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laredopetro-my.sharepoint.com/personal/rhagood_laredopetro_com/Documents/"/>
    </mc:Choice>
  </mc:AlternateContent>
  <xr:revisionPtr revIDLastSave="0" documentId="8_{C13472E5-414B-4C25-BCF6-4C3FF59DA97A}" xr6:coauthVersionLast="47" xr6:coauthVersionMax="47" xr10:uidLastSave="{00000000-0000-0000-0000-000000000000}"/>
  <bookViews>
    <workbookView xWindow="34050" yWindow="1035" windowWidth="21600" windowHeight="11385" xr2:uid="{00000000-000D-0000-FFFF-FFFF00000000}"/>
  </bookViews>
  <sheets>
    <sheet name="SASB" sheetId="13" r:id="rId1"/>
    <sheet name="TCFD" sheetId="10" r:id="rId2"/>
    <sheet name="IPIECA" sheetId="9" r:id="rId3"/>
    <sheet name="AXPC" sheetId="16" r:id="rId4"/>
    <sheet name="API" sheetId="19" r:id="rId5"/>
    <sheet name="Human Capital Metrics" sheetId="20" r:id="rId6"/>
    <sheet name="Other Metrics" sheetId="22" r:id="rId7"/>
  </sheets>
  <externalReferences>
    <externalReference r:id="rId8"/>
  </externalReferences>
  <definedNames>
    <definedName name="_xlnm.Print_Area" localSheetId="4">API!$B$1:$G$41</definedName>
    <definedName name="_xlnm.Print_Area" localSheetId="3">AXPC!$A$1:$F$32</definedName>
    <definedName name="_xlnm.Print_Area" localSheetId="2">IPIECA!$A$1:$H$86</definedName>
    <definedName name="_xlnm.Print_Area" localSheetId="0">SASB!$A$1:$H$99</definedName>
    <definedName name="_xlnm.Print_Area" localSheetId="1">TCFD!$A$1:$E$30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6" l="1"/>
  <c r="B17" i="16"/>
  <c r="F17" i="16"/>
  <c r="F15" i="16"/>
  <c r="F24" i="16" l="1"/>
  <c r="F22" i="16"/>
  <c r="D22" i="16"/>
  <c r="B22" i="16"/>
  <c r="F21" i="16"/>
  <c r="D21" i="16"/>
  <c r="B21" i="16"/>
  <c r="F20" i="16"/>
  <c r="D20" i="16"/>
  <c r="B20" i="16"/>
  <c r="D17" i="16"/>
  <c r="F16" i="16"/>
  <c r="D16" i="16"/>
  <c r="B24" i="16" l="1"/>
  <c r="D24" i="16" l="1"/>
</calcChain>
</file>

<file path=xl/sharedStrings.xml><?xml version="1.0" encoding="utf-8"?>
<sst xmlns="http://schemas.openxmlformats.org/spreadsheetml/2006/main" count="679" uniqueCount="517">
  <si>
    <t>Sustainability Accounting Standards Board (SASB)</t>
  </si>
  <si>
    <t>Laredo Petroleum 2022 ESG and Climate Risk Report</t>
  </si>
  <si>
    <t>SASB standards enable businesses around the world to identify, manage and communicate financially-material sustainability information to their investors. SASB provides a complete set of 77 globally applicable industry-specific standards which identify the minimal set of financially material sustainability topics and their associated metrics for the typical company in an industry. The following table references the specific “Oil &amp; Gas - Exploration and Production” industry standard.</t>
  </si>
  <si>
    <t>SASB CODE</t>
  </si>
  <si>
    <t>DESCRIPTION</t>
  </si>
  <si>
    <t>UNIT OF MEASURE</t>
  </si>
  <si>
    <t>METRIC / RESPONSE</t>
  </si>
  <si>
    <t>GREENHOUSE GAS EMISSIONS</t>
  </si>
  <si>
    <r>
      <t>2019</t>
    </r>
    <r>
      <rPr>
        <b/>
        <vertAlign val="superscript"/>
        <sz val="10"/>
        <rFont val="Arial"/>
        <family val="2"/>
      </rPr>
      <t>1</t>
    </r>
  </si>
  <si>
    <r>
      <t>2020</t>
    </r>
    <r>
      <rPr>
        <b/>
        <vertAlign val="superscript"/>
        <sz val="10"/>
        <rFont val="Arial"/>
        <family val="2"/>
      </rPr>
      <t>1</t>
    </r>
  </si>
  <si>
    <t>EM-EP-110a.1</t>
  </si>
  <si>
    <t>Gross global Scope 1 GHG emissions</t>
  </si>
  <si>
    <t>Metric tons CO2e</t>
  </si>
  <si>
    <t>Gross global Scope 1 GHG emissions intensity rate</t>
  </si>
  <si>
    <t>Metric tons CO2e/ MBOE</t>
  </si>
  <si>
    <t>Methane emissions as a percentage of gross Scope 1 GHG emissions</t>
  </si>
  <si>
    <t>Percentage (%)</t>
  </si>
  <si>
    <t>Percentage of Scope 1 GHG emissions covered under emissions-limiting regulations</t>
  </si>
  <si>
    <t>Gross Scope 1 GHG emissions from flared hydrocarbons</t>
  </si>
  <si>
    <t>Gross Scope 1 GHG emissions from other combustion</t>
  </si>
  <si>
    <t>Gross Scope 1 GHG emissions from process emissions</t>
  </si>
  <si>
    <t>Gross Scope 1 GHG emissions from other vented emissions</t>
  </si>
  <si>
    <t>EM-EP-110a.2</t>
  </si>
  <si>
    <t>Gross Scope 1 GHG emissions from fugitive emissions</t>
  </si>
  <si>
    <t>EM-EP-110a.3</t>
  </si>
  <si>
    <t>Discussion of long-term and short-term strategy or plan to manage Scope 1 emissions, emissions reduction targets, and an analysis of performance against those targets</t>
  </si>
  <si>
    <t>Qualitative</t>
  </si>
  <si>
    <t>In our 2020 ESG and Climate Risk Report, Laredo set a 2025 Scope 1 GHG emissions intensity target of 12.5 mtCO2e / MBOE to be achieved by eliminating routine flaring by 2025 and reducing methane intensity to less than 0.2% as a percentage of natural gas produced.  This year, we committed to achieve a combined Scope 1 and 2 GHG emissions intensity of less than 10 mtCO2e / MBOE by the end of 2030.
We are pleased to report our GHG emissions intensity decreased from 26.03 mtCO2e/MBOE in 2019 to 17.26 mtCO2e/MBOE in 2021. To mitigate “super emitter” events, we are piloting continuous emissions monitoring systems and other IoT devices to monitor, detect and alert our field personnel should an emissions event occur. Consequently, we expect to minimize the duration and emissions associated with such an event. The deployment of advanced monitoring technology is congruent with our strategy to reduce GHG emissions by mitigating venting and flaring through advanced monitoring and detection, converting our pneumatic devices to non-vent or instrument air and electrifying portions of our field operations to minimize combustion related emissions.
Furthermore, beginning in 2022, we committed to LDAR inspections on every Laredo operated location twice annually, up from one visit to each facility in 2019 and plan to inspect each Laredo operated facility four times annually in 2023. We also continue to increase awareness and technical training among employees to mitigate flaring and venting opportunities in our field operations, and we expect to see continued progress toward our 2025 emission reduction targets.</t>
  </si>
  <si>
    <t>AIR QUALITY</t>
  </si>
  <si>
    <t>EM-EP-120a.1</t>
  </si>
  <si>
    <t>Air emissions of the following pollutants: (1) NOx (excluding N2O), (2) SOx, (3) volatile organic compounds (VOCs), and (4) particulate matter (PM10)</t>
  </si>
  <si>
    <t>Metric tons</t>
  </si>
  <si>
    <t>Laredo continually works to minimize our GHG emissions.  While we track GHG pollutants at the Company level for reporting, we do not currently track and roll up additional air emission pollutants in the same manner.  Laredo’s facilities are permitted consistent with federal and state requirements that focus on tracking NOx, Sox, VOCs, and PM10 emissions at a facility level.  In addition, we are currently piloting Continuous Emissions Monitoring Systems (CEMS) which have the capability of capturing data for evaluation of NOx, SOx, VOCs, and PM10 emissions at our facilities and look forward to sharing this data in the future.</t>
  </si>
  <si>
    <t>WATER MANAGEMENT</t>
  </si>
  <si>
    <t>EM-EP-140a.1</t>
  </si>
  <si>
    <t>Total fresh water withdrawn</t>
  </si>
  <si>
    <t>Cubic meters (m3)</t>
  </si>
  <si>
    <t>Total fresh water consumed</t>
  </si>
  <si>
    <t>Percentage of each in regions with High or Extremely High Baseline Water Stress</t>
  </si>
  <si>
    <t>EM-EP-140a.2</t>
  </si>
  <si>
    <t>Volume of produced water and flow back generated</t>
  </si>
  <si>
    <t>Percentage discharged</t>
  </si>
  <si>
    <t>Percentage injected</t>
  </si>
  <si>
    <t>Percentage recycled</t>
  </si>
  <si>
    <t>Hydrocarbon content in discharged water</t>
  </si>
  <si>
    <t>EM-EP-140a.3</t>
  </si>
  <si>
    <t>Percentage of hydraulically fractured wells for which there is public disclosure of all fracturing fluid chemicals used</t>
  </si>
  <si>
    <t>EM-EP-140a.4</t>
  </si>
  <si>
    <t>Percentage of hydraulic fracturing sites where ground or surface water quality deteriorated compared to a baseline</t>
  </si>
  <si>
    <t>Not currently tracked.</t>
  </si>
  <si>
    <t>BIODIVERSITY IMPACTS</t>
  </si>
  <si>
    <t>EM-EP-160a.1</t>
  </si>
  <si>
    <t>Description of environmental management policies and practices for active sites</t>
  </si>
  <si>
    <t>EM-EP-160a.2</t>
  </si>
  <si>
    <t>Number and aggregate volume of hydrocarbon spills, volume in Arctic, volume impacting shorelines with ESI rankings 8-10, and volume recovered</t>
  </si>
  <si>
    <t>Laredo does not operate in the Arctic nor along shorelines with ESI rankings 8-10. As such, we have no spills in these areas.</t>
  </si>
  <si>
    <t>Hydrocarbon Spills (Barrels): From Onshore Operations</t>
  </si>
  <si>
    <t>Events</t>
  </si>
  <si>
    <t>Spilled</t>
  </si>
  <si>
    <t>Recovered</t>
  </si>
  <si>
    <t>Net</t>
  </si>
  <si>
    <t>Water Spills (Barrels): From Onshore Operations</t>
  </si>
  <si>
    <t>Recovery, Spill, and Spill Intensity by Year and Product*</t>
  </si>
  <si>
    <t>Recovery Rate Oil</t>
  </si>
  <si>
    <t>Recovery Rate Water</t>
  </si>
  <si>
    <t>Spill Rate Oil (Spill / MBO)</t>
  </si>
  <si>
    <t>Spill Rate Water (Spill / MBW)</t>
  </si>
  <si>
    <t>Produced Fluid Spill Intensity (Secondary Containment) [Barrels Spilled / 1,000 Barrels Produced]</t>
  </si>
  <si>
    <t>*The total number of discreet, actual crude oil and water spills or releases, which differs from total number of events as some events may include both water and oil spills.</t>
  </si>
  <si>
    <t>EM-EP-160a.3</t>
  </si>
  <si>
    <t>Percentage of (1) proved and (2) probable reserves in or near sites with protected conservation status or endangered species habitat</t>
  </si>
  <si>
    <t>1) 0%
2) 0%</t>
  </si>
  <si>
    <t>SECURITY, HUMAN RIGHTS AND RIGHTS OF INDIGENOUS PEOPLES</t>
  </si>
  <si>
    <t>EM-EP-210a.1</t>
  </si>
  <si>
    <t>Percentage of (1) proved and (2) probable reserves in or near areas of conflict</t>
  </si>
  <si>
    <t>EM-EP-210a.2</t>
  </si>
  <si>
    <t>Percentage of (1) proved and (2) probable reserves in or near indigenous land</t>
  </si>
  <si>
    <t>EM-EP-210a.3</t>
  </si>
  <si>
    <t>Discussion of engagement processes and due diligence practices with respect to human rights, Indigenous rights, and operation in areas of conflict</t>
  </si>
  <si>
    <t>Laredo’s commitment to human rights aligns with the principles of the UN’s Universal Declaration of Human Rights, the UN’s Guiding Principles on Business and Human Rights and the International Labor Organization’s (ILO) Declaration on Fundamental Principles and Rights at Work. This includes prohibiting the use of human trafficking, child labor and forced labor. It also protects employees’ rights to freedom of association, security and the rights of Indigenous people and the right to water. We also commit to continuing to align our supply chain policies and procurement process with human rights and sustainable practices.
We do not currently operate on or adjacent to any lands under the governance of Indigenous peoples. We do not operate in any areas of active conflict and are committed to not doing so in the future. Should we do so, we would follow all applicable laws and work to engage with those communities to ensure business practices that are respectful of their sovereignty, security (including water security and access to resources) and Indigenous rights through community consultations.</t>
  </si>
  <si>
    <t>COMMUNITY RELATIONS</t>
  </si>
  <si>
    <t>EM-EP-210b.1</t>
  </si>
  <si>
    <t>Discussion of process to manage risks and opportunities associated with community rights and interests</t>
  </si>
  <si>
    <t>Strong, positive relationships with the communities in which we operate are core to our successful operations. As a company, Laredo upholds all human rights and condemns any violation of such rights.
We also do the right thing in protecting our surface owners and their interests. We regularly implement dust control protocols during drilling and completion operations and have raised sound walls to further minimize impact from our operations when they occur in densely-populated areas. As Laredo continues to grow, we are committed to consulting with local communities and engaging with key local stakeholders in the early stages of any new project. We will also apply the general principles of Free, Prior and Informed Consent (FPIC) in keeping with best practices for community engagement.</t>
  </si>
  <si>
    <t>EM-EP-210b.2</t>
  </si>
  <si>
    <t>Number and duration of non-technical delays</t>
  </si>
  <si>
    <t>Number, days</t>
  </si>
  <si>
    <t>WORKFORCE HEALTH AND SAFETY</t>
  </si>
  <si>
    <t>EM-EP-320a.1</t>
  </si>
  <si>
    <t>(1) Total recordable incident rate (TRIR), (2) fatality rate, (3) near miss frequency rate (NMFR), and (4) average hours of health, safety, and emergency response training for (a) full-time employees, (b) contract employees, and (c) short-service employees</t>
  </si>
  <si>
    <t>TRIR – Combined 
(Recordable Incidents / 200,000 Hours Worked)</t>
  </si>
  <si>
    <t>TRIR - Employees</t>
  </si>
  <si>
    <t>TRIR - Contractor</t>
  </si>
  <si>
    <t>2) Fatality Rate</t>
  </si>
  <si>
    <t>FATALITIES - Combined</t>
  </si>
  <si>
    <t>FATALITIES - Employees</t>
  </si>
  <si>
    <t>FATALITIES - Contractor</t>
  </si>
  <si>
    <t xml:space="preserve">
(3) Not currently tracked
(4a) Full-time field employees receive 17.5 hours of annual training. New supervisors receive another 16 hours for HAZWOPER certification, which is renewed annually with 8-hour refresher. Office employees receive 10 hours of annual training, including both environmental and safety training. 
(4b) Contract supervisors receive 19.5 hours of training per year through our monthly safety meetings.
(4c) New field employees must complete the 8-hour SafeLand Certification course before engaging in field work. Additionally, new field employees receive 24.5 hours of training per year and an additional 3 hours of safety training upon new hire orientation. Our lease operators also participated in training related fundamental, intermediate and advanced technical operations and standard operating procedures for a total of over 7,000 hours of additional operational training in 2021.</t>
  </si>
  <si>
    <t>EM-EP-320a.2</t>
  </si>
  <si>
    <t>Discussion of management systems used to integrate a culture of safety throughout the exploration and production lifecycle</t>
  </si>
  <si>
    <t xml:space="preserve">We are always striving for zero incidents and are proud of the programs we have implemented to continue building a belief-based safety culture. We are grateful to have zero employee or contractor fatalities for the third consecutive year.  Although, like many companies in the industry, our combined workforce Total Recordable Incident Rate (TRIR) increased in 2021, we remain committed to identifying the root cause of these incidents and addressing them to continue building a safe workplace. In response to the increase in TRIR, we hired safety consultants to provide additional support and training for our field employees during critical operations, placed an emphasis on increasing the number and quality of safety observations and are actively managing or upgrading our contractors to those who consistently perform their work in a safe manner. Workforce safety has been included as a metric in our Company STIP for 2022 to further emphasize our commitment to safety and to drive organizational focus on improving safety performance. 
Laredo is currently updating our emergency response plans and some of our safety best practices, which include risk assessments and annual training, pre-job safety meetings, monthly all-field employee safety meetings, on-site contractor management and safety personnel, hazard hunts, biannual external safety audits in accordance with Occupational Safety and Health Administration (OSHA), stop work authority, after-action review and root cause analysis. </t>
  </si>
  <si>
    <t>RESERVES VALUATION AND CAPITAL EXPENDITURES</t>
  </si>
  <si>
    <t>EM-EP-420a.1</t>
  </si>
  <si>
    <t>Sensitivity of hydrocarbon reserve levels to future price projection scenarios that account for a price on carbon emissions</t>
  </si>
  <si>
    <t>Laredo’s climate scenario analysis demonstrates our low cost assets are resilient in a variety of climate scenarios.
In 2021, we conducted our first scenario analysis under the Task Force on Climate-related Financial Disclosures (TCFD) framework to understand the potential impacts of climate change on our business operations and financial performance. In 2022, we expanded this analysis to include 1.5°C and net zero scenarios to further test the resiliency of our asset portfolio.
The United States Energy Information Administration (EIA) and the International Energy Agency (IEA) both project oil and natural gas will remain a significant part of the global energy mix across several different scenarios. In the IEA Net Zero Emissions by 2050 Scenario, oil and natural gas are projected to account for 8% and 11%, respectively, of the world’s primary energy demand, meaning even in a net zero scenario, oil and natural gas production will represent approximately 20% of future energy supply.
Laredo’s assets in the Permian Basin have a breakeven cost of $43 per barrel (20:1 natural gas to oil ratio) for our near-term development plans, well below the median expected price of crude oil across six different net zero scenarios; thereby, demonstrating the resilience of our near-term development plans through 2030. Beyond 2030, our projected lease operating expense is $10 per barrel, suggesting Laredo’s assets and operations will deliver long-term cash flow, even in a net zero scenario. Accordingly, we are confident that our current asset portfolio will remain resilient in a low-carbon energy future.</t>
  </si>
  <si>
    <t>EM-EP-420a.2</t>
  </si>
  <si>
    <t>Estimated carbon dioxide emissions embedded in proved hydrocarbon reserves</t>
  </si>
  <si>
    <t>EM-EP-420a.3</t>
  </si>
  <si>
    <r>
      <t>Amount invested in renewable energy, revenue generated by renewable energy sales</t>
    </r>
    <r>
      <rPr>
        <vertAlign val="superscript"/>
        <sz val="11"/>
        <color theme="1"/>
        <rFont val="Arial"/>
        <family val="2"/>
      </rPr>
      <t>2</t>
    </r>
  </si>
  <si>
    <t>US dollar</t>
  </si>
  <si>
    <t>$85,971
revenue received</t>
  </si>
  <si>
    <t>$73,970
revenue received</t>
  </si>
  <si>
    <t>$73,275
revenue received</t>
  </si>
  <si>
    <t>$73,275 
revenue received</t>
  </si>
  <si>
    <t>EM-EP-420a.4</t>
  </si>
  <si>
    <t>Discussion of how price and demand for hydrocarbons and/or climate regulation influence the capital expenditure strategy for exploration, acquisition, and development of assets</t>
  </si>
  <si>
    <t>In 2021 and 2022, Laredo conducted third-party scenario analyses to provide an even more comprehensive review of the resilience of our business strategy with respect to climate-related scenarios. The methods used aligned with the TCFD and utilized transition risk scenarios from the IEA. The outcome of our analysis found that Laredo is positioned to continue producing oil and natural gas profitably, even in a carbon-constrained environment, and our business is likely to be resilient to the potential price impacts outlined in the IEA Sustainable Development and IEA Net Zero Emissions Scenarios.
Laredo is confident that its portfolio of assets will remain resilient in a range of possible future low oil prices and low-carbon scenarios. Laredo expects to remain a leading low-cost operator through expanding high-margin inventory and leveraging our contiguous acreage position to drive operational efficiency and increase drilling program rates of return. Our scenario planning analysis results support Laredo’s strategic focus on capital efficiency and long-term value creation. We believe this indicates that Laredo is positioned to continue producing oil and natural gas profitably, even in a carbon-constrained environment, and our business is likely to be resilient to the potential price impacts outlined in the aforementioned IEA scenarios. Furthermore, Laredo expects to continue acquiring strategic assets which we can not only economically develop but operate in a way which improves the environmental performance of those assets.</t>
  </si>
  <si>
    <t>BUSINESS ETHICS AND TRANSPARENCY</t>
  </si>
  <si>
    <t>EM-EP-510a.1</t>
  </si>
  <si>
    <t>Percentage of (1) proved and (2) probable reserves in countries that have the 20 lowest rankings in Transparency International’s Corruption Perception Index</t>
  </si>
  <si>
    <t>EM-EP-510a.2</t>
  </si>
  <si>
    <t>Description of the management system for prevention of corruption and bribery throughout the value chain</t>
  </si>
  <si>
    <t>MANAGEMENT OF THE LEGAL AND REGULATORY ENVIRONMENT</t>
  </si>
  <si>
    <t>EM-EP-530a.1</t>
  </si>
  <si>
    <t>Discussion of corporate positions related to government regulations and/or policy proposals that address environmental and social factors affecting the industry</t>
  </si>
  <si>
    <t>Our Board’s Audit Committee oversees and reviews Laredo’s compliance with legal and regulatory requirements by reviewing and discussing the implementation and effectiveness of our compliance program. Furthermore, Laredo’s ESG Management Committee and the Board’s Nominating, Corporate Governance, Environmental and Social Committee review environmental and social factors addressing the industry. Additionally, Laredo fully complies with all political contribution laws. Our funds may not be used for contributions of any kind to any political party or committee or to any candidate or holder of any government position (national, state or local) unless such contribution is permitted by law. 
We do participate in industry trade associations to collaborate with subject matter experts from other companies and influence the direction of those organizations. We have reviewed the climate statements for each trade association to ensure their statements are generally aligned with our views on climate.</t>
  </si>
  <si>
    <t>CRITICAL INCIDENT RISK MANAGEMENT</t>
  </si>
  <si>
    <t>EM-EP-540a.1</t>
  </si>
  <si>
    <t>Process Safety Event (PSE) rates for Loss of Primary Containment (LOPC) of greater consequence (Tier 1)</t>
  </si>
  <si>
    <t>Rate</t>
  </si>
  <si>
    <t>EM-EP-540a.2</t>
  </si>
  <si>
    <t>Description of management systems used to identify and mitigate catastrophic and tail-end risks</t>
  </si>
  <si>
    <t xml:space="preserve">Laredo has multiple systems and processes in place to identify, understand and prevent or minimize the occurrence of low-probability, high-impact events with potentially significant environmental or social externalities. We annually review our Enterprise Risk Management (ERM) program for continuous improvement opportunities and regularly review our Environmental, Health and Safety performance to understand possible trends.
In 2020, Laredo formalized and augmented its ERM process. We further embedded the assessment and management of climate-related risks into our strategy through strengthened governance structures: a newly defined Nominating, Corporate Governance, Environmental and Social Committee and ESG Management Committee. We also undertook a third-party reviewed, TCFD-aligned scenario analysis to quantify the financial impacts of climate change to our business strategy. Finally, we undertook rigorous efforts to improve our data quality, detection and monitoring systems, which will help us better manage our environmental risks and opportunities over time.
In 2021, we identified several priorities, including strengthening our process for prioritizing and allocating resources to manage risks and modeling a culture that regularly assesses risks by providing quarterly updates to the executives and Board on climate-related risks.
Our Board’s Audit Committee is responsible for our cybersecurity. Senior leadership briefs the Board on cybersecurity matters at regularly scheduled Audit Committee meetings or as needed. Laredo has not experienced any security breaches in the last three years. Our information security financial controls are audited annually by third-party auditors, and an independent third-party security partner provides risk assessments on an annual basis. </t>
  </si>
  <si>
    <t>ACTIVITY METRICS</t>
  </si>
  <si>
    <t>EM-EP-000.A</t>
  </si>
  <si>
    <t>Production of: (1) oil, (2) natural gas, (3) synthetic oil, and (4) synthetic gas</t>
  </si>
  <si>
    <t xml:space="preserve">Thousand barrels of oil equivalent per day (MBOED)
(1) Thousand barrels of crude oil per day (MBOPD)
(2) Million standard cubic feet of natural gas per day (MMCFD)
(3) Thousand barrels of synthetic oil per day (MBOPD)
(4) Million standard cubic feet of synthetic gas per day (MMCFD) </t>
  </si>
  <si>
    <r>
      <t>Net production</t>
    </r>
    <r>
      <rPr>
        <vertAlign val="superscript"/>
        <sz val="11"/>
        <color theme="1"/>
        <rFont val="Arial"/>
        <family val="2"/>
      </rPr>
      <t>3</t>
    </r>
    <r>
      <rPr>
        <sz val="11"/>
        <color theme="1"/>
        <rFont val="Arial"/>
        <family val="2"/>
      </rPr>
      <t>: 58.3 MBOED
(1) Crude Oil: 26.0 MBOPD
(2) Wet Natural Gas: 193.9 MMCFD
(3) Synthetic Oil: 0 MBOPD
(4) Synthetic Gas: 0 MMCFD</t>
    </r>
  </si>
  <si>
    <r>
      <t>Net production</t>
    </r>
    <r>
      <rPr>
        <vertAlign val="superscript"/>
        <sz val="11"/>
        <color theme="1"/>
        <rFont val="Arial"/>
        <family val="2"/>
      </rPr>
      <t>3</t>
    </r>
    <r>
      <rPr>
        <sz val="11"/>
        <color theme="1"/>
        <rFont val="Arial"/>
        <family val="2"/>
      </rPr>
      <t>: 68.2 MBOED
(1) Crude Oil: 27.9 MBOPD
(2) Wet Natural Gas: 241.7 MMCFD
(3) Synthetic Oil: 0 MBOPD
(4) Synthetic Gas: 0 MMCFD</t>
    </r>
  </si>
  <si>
    <r>
      <t>Net production</t>
    </r>
    <r>
      <rPr>
        <vertAlign val="superscript"/>
        <sz val="11"/>
        <color theme="1"/>
        <rFont val="Arial"/>
        <family val="2"/>
      </rPr>
      <t>3</t>
    </r>
    <r>
      <rPr>
        <sz val="11"/>
        <color theme="1"/>
        <rFont val="Arial"/>
        <family val="2"/>
      </rPr>
      <t>: 80.9 MBOED
(1) Crude Oil: 28.4 MBOPD
(2) Wet Natural Gas: 314.7 MMCFD
(3) Synthetic Oil: 0 MBOPD
(4) Synthetic Gas: 0 MMCFD</t>
    </r>
  </si>
  <si>
    <r>
      <t>Net production</t>
    </r>
    <r>
      <rPr>
        <vertAlign val="superscript"/>
        <sz val="11"/>
        <color theme="1"/>
        <rFont val="Arial"/>
        <family val="2"/>
      </rPr>
      <t>3</t>
    </r>
    <r>
      <rPr>
        <sz val="11"/>
        <color theme="1"/>
        <rFont val="Arial"/>
        <family val="2"/>
      </rPr>
      <t>: 87.8 MBOED
(1) Crude Oil: 26.9 MBOPD
(2) Wet Natural Gas: 365.4 MMCFD
(3) Synthetic Oil: 0 MBOPD
(4) Synthetic Gas: 0 MMCFD</t>
    </r>
  </si>
  <si>
    <t>EM-EP-000.B</t>
  </si>
  <si>
    <t>Number of offshore sites</t>
  </si>
  <si>
    <t>Number</t>
  </si>
  <si>
    <t>o</t>
  </si>
  <si>
    <t>EM-EP-000.C</t>
  </si>
  <si>
    <r>
      <t>Number of terrestrial sites</t>
    </r>
    <r>
      <rPr>
        <vertAlign val="superscript"/>
        <sz val="11"/>
        <color theme="1"/>
        <rFont val="Arial"/>
        <family val="2"/>
      </rPr>
      <t>4</t>
    </r>
  </si>
  <si>
    <t>We operated 1,226 producing wells (gross) as of December 31, 2017.</t>
  </si>
  <si>
    <t>We operated 1,246 producing wells (gross) as of December 31, 2018.</t>
  </si>
  <si>
    <t>We operated 1,269 producing wells (gross) as of December 31, 2019.</t>
  </si>
  <si>
    <t>We operated 1,322 producing wells (gross) as of December 31, 2020.</t>
  </si>
  <si>
    <t>We operated 1,917 producing wells (gross) as of December 31, 2021.</t>
  </si>
  <si>
    <r>
      <rPr>
        <vertAlign val="superscript"/>
        <sz val="11"/>
        <color theme="1"/>
        <rFont val="Arial"/>
        <family val="2"/>
      </rPr>
      <t>1</t>
    </r>
    <r>
      <rPr>
        <sz val="11"/>
        <color theme="1"/>
        <rFont val="Arial"/>
        <family val="2"/>
      </rPr>
      <t xml:space="preserve"> In 2021, we closed on two acquisitions. The 2019 and 2020 emissions data published in this report have been recalculated to include emissions for these acquisitions.
</t>
    </r>
    <r>
      <rPr>
        <vertAlign val="superscript"/>
        <sz val="11"/>
        <color theme="1"/>
        <rFont val="Arial"/>
        <family val="2"/>
      </rPr>
      <t>2</t>
    </r>
    <r>
      <rPr>
        <sz val="11"/>
        <color theme="1"/>
        <rFont val="Arial"/>
        <family val="2"/>
      </rPr>
      <t xml:space="preserve"> Metrics represent revenue received for renewable energy generated on surface land owned by Laredo and does not reflect amount invested in renewable energy.
</t>
    </r>
    <r>
      <rPr>
        <vertAlign val="superscript"/>
        <sz val="11"/>
        <color theme="1"/>
        <rFont val="Arial"/>
        <family val="2"/>
      </rPr>
      <t>3</t>
    </r>
    <r>
      <rPr>
        <sz val="11"/>
        <color theme="1"/>
        <rFont val="Arial"/>
        <family val="2"/>
      </rPr>
      <t xml:space="preserve"> Using a 6:1 ratio
</t>
    </r>
    <r>
      <rPr>
        <vertAlign val="superscript"/>
        <sz val="11"/>
        <color theme="1"/>
        <rFont val="Arial"/>
        <family val="2"/>
      </rPr>
      <t>4</t>
    </r>
    <r>
      <rPr>
        <sz val="11"/>
        <color theme="1"/>
        <rFont val="Arial"/>
        <family val="2"/>
      </rPr>
      <t xml:space="preserve"> All of Laredo's current operations are on terrestrial sites.</t>
    </r>
  </si>
  <si>
    <t>Task Force on Climate-related Financial Disclosure (TCFD)</t>
  </si>
  <si>
    <t>The Financial Stability Board Task Force on Climate-related Financial Disclosures (TCFD) is a market-driven initiative, set up to develop a set of recommendations for voluntary and consistent climate-related financial risk disclosures in mainstream filings. The work and recommendations of the Task Force help firms understand what financial markets want from disclosure in order to measure and respond to climate change risks and encourage firms to align their disclosures with investors’ needs.</t>
  </si>
  <si>
    <t>PILLAR</t>
  </si>
  <si>
    <t>TOPIC</t>
  </si>
  <si>
    <t>GOVERNANCE</t>
  </si>
  <si>
    <t>Board oversight</t>
  </si>
  <si>
    <t>The Nominating, Corporate Governance, Environmental and Social Committee of Laredo’s Board of Directors is accountable for monitoring and evaluating programs and policies relating to ESG and climate-related matters. This Committee was expanded in early 2021 to take primary responsibility for the review of Laredo’s ESG performance, regulatory compliance matters, and strategies and policies related to human capital management. Additionally, the Committee also reviews ESG risks and exposures, including climate-related risks and Laredo’s actions for managing those risks, ESG communications, ESG trends and stakeholder concerns. Furthermore, Laredo’s full Board receives timely updates on any significant environmental or safety incidents as well as general briefings at regularly scheduled Board meetings.</t>
  </si>
  <si>
    <t>Management’s role in assessing and managing climate-related risks</t>
  </si>
  <si>
    <t>Management of our daily ESG efforts is led by the ESG Management Committee, a multi-disciplined team of leaders who are responsible for implementing, executing and assessing new and ongoing ESG efforts across the organization. Their recommendations provide key considerations for Laredo’s operations and business strategy and increase the Company’s awareness of ESG matters throughout the organization. The Chief Sustainability Officer, who reports to the Chief Executive Officer, provides updates to the NGE&amp;S Committee at each Committee meeting.</t>
  </si>
  <si>
    <t>STRATEGY</t>
  </si>
  <si>
    <t>Short, medium, and long-term climate-related risks</t>
  </si>
  <si>
    <t>Impact of climate-related risks and opportunities on business, strategy, and financial planning</t>
  </si>
  <si>
    <t>Resilience of strategy, taking into consideration climate-related scenarios</t>
  </si>
  <si>
    <t>RISK MANAGEMENT</t>
  </si>
  <si>
    <t>Process to assess climate-related risks</t>
  </si>
  <si>
    <t>Process to manage climate-related risks</t>
  </si>
  <si>
    <t>ESG matters at Laredo are overseen by the Nominating, Corporate Governance, Environmental and Social (NGE&amp;S) Committee, which monitors and evaluates programs and policies relating to ESG and climate-related matters on at least a quarterly basis. The Committee holds primary responsibility for reviewing our ESG performance, including environmental, health or safety incidents, strategies and policies related to human capital management and our ESG risks and exposures, including climate-related risks. The Committee members oversee ESG-related efforts across the Company, identify ESG risks, and contribute to our ESG communications. Furthermore, Laredo’s full Board receives timely updates on any significant environmental or safety incidents as well as general briefings at regularly scheduled Board meetings.
Management of our daily ESG efforts is led by the ESG Management Committee, a multi-disciplined team of leaders within the Company who are responsible for implementing, executing and assessing new and ongoing ESG efforts across the organization. Their recommendations provide key considerations for Laredo’s operations and business strategy and increase the Company’s awareness of ESG matters throughout the organization. The Chief Sustainability Officer, who reports to the Chief Executive Officer, provides updates to the NGE&amp;S Committee at each Committee meeting. We use the following mitigation strategies to address each identified climate-related risk:</t>
  </si>
  <si>
    <t>Climate-Related Risks</t>
  </si>
  <si>
    <t>Mitigation</t>
  </si>
  <si>
    <t>GHG emissions laws and regulations</t>
  </si>
  <si>
    <t>GHG emissions reduction strategy</t>
  </si>
  <si>
    <t>Increased likelihood of extreme weather</t>
  </si>
  <si>
    <t>Emergency response preparedness</t>
  </si>
  <si>
    <t>Access to water</t>
  </si>
  <si>
    <t>Water management, water recycling and reuse</t>
  </si>
  <si>
    <t>Energy market demand and price volatility</t>
  </si>
  <si>
    <t>Strategic hedging program and focus on developing low cost, high-margin assets</t>
  </si>
  <si>
    <t>Integration of risk process into overall risk management</t>
  </si>
  <si>
    <t>The Nominating, Corporate Governance, Environmental and Social Committee’s Charter includes monitoring and evaluating programs and policies relating to ESG matters. Relatedly, the ESG Management Committee is focused on further integrating ESG and climate-related considerations, into our Enterprise Risk Management process.
Our ERM system ensures that we focus on significant organization-level risks, including climate change-related risks. As part of our ERM process, we regularly review the financial impact of these risks on the business with material risks elevated to the Board for visibility to ensure our efforts appropriately mitigate the risks.
Furthermore, we work to ensure our compensation program is aligned with our sustainability efforts including metrics related to air quality, emissions and spill mitigation. In 2021 and 2022, we tied ESG metrics to our executive compensation program, including adding the achievement of our 2025 emissions reduction goals to our Long-Term Incentive Program (LTIP).</t>
  </si>
  <si>
    <t>METRICS AND TARGETS</t>
  </si>
  <si>
    <t>Metrics used to assess climate-related risks</t>
  </si>
  <si>
    <t>Laredo tracks and monitors a number of climate-related metrics, including Scope 1 and Scope 2 GHG emissions, to assess risks and opportunities. Laredo also estimates Scope 3 emissions based on gross operated sales volumes using the IPIECA Scope 3 Category 11 methodology. This methodology assumes oil and natural gas sold were burned as fuel and incorporates EPA GHG emissions factors. Gross operated sales volumes were used in our Scope 3 emissions estimations to prevent double counting of energy used in operations to produce oil and natural gas, which falls under Scope 1 emissions. Additional metrics related to GHG emissions, air quality, water management, biodiversity, land use can be found throughout the Environmental section, and in the SASB, TCFD, IPIECA, APXC, and API indices of this report.
Effective for 2020, our Compensation Committee recommended, and the Board approved, our Short-Term Incentive Plan (STIP) to include environmental metrics based on spill severity rate and air stewardship metrics. We believe these metrics are aligned with our business strategy, place a focus on both environmental and capital efficiency, and provide the type of incentives sought by our Board and stakeholders. Environmental goals make up 20% of our STIP. This year, we also implemented a LTIP tied in part of the achievement of 2025 emissions reduction goals.</t>
  </si>
  <si>
    <t>Scope 1 and Scope 2 emissions</t>
  </si>
  <si>
    <r>
      <t>Scope 1: 1,070,077 Metric tons CO</t>
    </r>
    <r>
      <rPr>
        <vertAlign val="subscript"/>
        <sz val="11"/>
        <color theme="1"/>
        <rFont val="Arial"/>
        <family val="2"/>
      </rPr>
      <t>2</t>
    </r>
    <r>
      <rPr>
        <sz val="11"/>
        <color theme="1"/>
        <rFont val="Arial"/>
        <family val="2"/>
      </rPr>
      <t>e
Scope 2: 20,288 Metric tons CO</t>
    </r>
    <r>
      <rPr>
        <vertAlign val="subscript"/>
        <sz val="11"/>
        <color theme="1"/>
        <rFont val="Arial"/>
        <family val="2"/>
      </rPr>
      <t>2</t>
    </r>
    <r>
      <rPr>
        <sz val="11"/>
        <color theme="1"/>
        <rFont val="Arial"/>
        <family val="2"/>
      </rPr>
      <t>e</t>
    </r>
  </si>
  <si>
    <r>
      <t>Scope 1: 950,218 Metric tons CO</t>
    </r>
    <r>
      <rPr>
        <vertAlign val="subscript"/>
        <sz val="11"/>
        <color theme="1"/>
        <rFont val="Arial"/>
        <family val="2"/>
      </rPr>
      <t>2</t>
    </r>
    <r>
      <rPr>
        <sz val="11"/>
        <color theme="1"/>
        <rFont val="Arial"/>
        <family val="2"/>
      </rPr>
      <t>e
Scope 2: 21,578 Metric tons CO</t>
    </r>
    <r>
      <rPr>
        <vertAlign val="subscript"/>
        <sz val="11"/>
        <color theme="1"/>
        <rFont val="Arial"/>
        <family val="2"/>
      </rPr>
      <t>2</t>
    </r>
    <r>
      <rPr>
        <sz val="11"/>
        <color theme="1"/>
        <rFont val="Arial"/>
        <family val="2"/>
      </rPr>
      <t>e</t>
    </r>
  </si>
  <si>
    <t>Scope 1: 708,178 Metric tons CO2e
Scope 2: 65,361 Metric tons CO2e</t>
  </si>
  <si>
    <r>
      <t>Scope 3 emissions</t>
    </r>
    <r>
      <rPr>
        <vertAlign val="superscript"/>
        <sz val="11"/>
        <color theme="1"/>
        <rFont val="Arial"/>
        <family val="2"/>
      </rPr>
      <t>2</t>
    </r>
  </si>
  <si>
    <r>
      <t>14,574,413 Metric tons CO</t>
    </r>
    <r>
      <rPr>
        <vertAlign val="subscript"/>
        <sz val="11"/>
        <color theme="1"/>
        <rFont val="Arial"/>
        <family val="2"/>
      </rPr>
      <t>2</t>
    </r>
    <r>
      <rPr>
        <sz val="11"/>
        <color theme="1"/>
        <rFont val="Arial"/>
        <family val="2"/>
      </rPr>
      <t>e</t>
    </r>
  </si>
  <si>
    <r>
      <t>14,451,860 Metric tons CO</t>
    </r>
    <r>
      <rPr>
        <vertAlign val="subscript"/>
        <sz val="11"/>
        <color theme="1"/>
        <rFont val="Arial"/>
        <family val="2"/>
      </rPr>
      <t>2</t>
    </r>
    <r>
      <rPr>
        <sz val="11"/>
        <color theme="1"/>
        <rFont val="Arial"/>
        <family val="2"/>
      </rPr>
      <t xml:space="preserve">e </t>
    </r>
  </si>
  <si>
    <r>
      <t>14,720,777 Metric tons CO</t>
    </r>
    <r>
      <rPr>
        <vertAlign val="subscript"/>
        <sz val="11"/>
        <color theme="1"/>
        <rFont val="Arial"/>
        <family val="2"/>
      </rPr>
      <t>2</t>
    </r>
    <r>
      <rPr>
        <sz val="11"/>
        <color theme="1"/>
        <rFont val="Arial"/>
        <family val="2"/>
      </rPr>
      <t xml:space="preserve">e </t>
    </r>
  </si>
  <si>
    <t>Scope 1 intensity</t>
  </si>
  <si>
    <r>
      <t>26.03 Metric tons CO</t>
    </r>
    <r>
      <rPr>
        <vertAlign val="subscript"/>
        <sz val="11"/>
        <color theme="1"/>
        <rFont val="Arial"/>
        <family val="2"/>
      </rPr>
      <t>2</t>
    </r>
    <r>
      <rPr>
        <sz val="11"/>
        <color theme="1"/>
        <rFont val="Arial"/>
        <family val="2"/>
      </rPr>
      <t>e</t>
    </r>
  </si>
  <si>
    <r>
      <t>23.13 Metric tons CO</t>
    </r>
    <r>
      <rPr>
        <vertAlign val="subscript"/>
        <sz val="11"/>
        <color theme="1"/>
        <rFont val="Arial"/>
        <family val="2"/>
      </rPr>
      <t>2</t>
    </r>
    <r>
      <rPr>
        <sz val="11"/>
        <color theme="1"/>
        <rFont val="Arial"/>
        <family val="2"/>
      </rPr>
      <t>e</t>
    </r>
  </si>
  <si>
    <t>17.26 Metric tons CO2e</t>
  </si>
  <si>
    <t>Describe targets used</t>
  </si>
  <si>
    <r>
      <rPr>
        <vertAlign val="superscript"/>
        <sz val="11"/>
        <color theme="1"/>
        <rFont val="Arial"/>
        <family val="2"/>
      </rPr>
      <t>1</t>
    </r>
    <r>
      <rPr>
        <sz val="11"/>
        <color theme="1"/>
        <rFont val="Arial"/>
        <family val="2"/>
      </rPr>
      <t xml:space="preserve"> In 2021, we closed on two acquisitions. The 2019 and 2020 Scope 1 emissions data published in this report has been recalculated to include emissions for these acquisitions.
</t>
    </r>
    <r>
      <rPr>
        <vertAlign val="superscript"/>
        <sz val="11"/>
        <color theme="1"/>
        <rFont val="Arial"/>
        <family val="2"/>
      </rPr>
      <t xml:space="preserve">2 </t>
    </r>
    <r>
      <rPr>
        <sz val="11"/>
        <color theme="1"/>
        <rFont val="Arial"/>
        <family val="2"/>
      </rPr>
      <t>Estimated Scope 3 emissions based on gross operated sales volumes using the IPIECA Category 11 methodology, which incorporates EPA GHG emissions factors. Our Scope 3 estimates are preliminary, and subject to uncertainty, inconsistency, duplication. Additionally, the 2019 and 2020 Scope 3 emissions data published in this report has been recalculated to include emissions for our 2021 acquisitions.</t>
    </r>
  </si>
  <si>
    <t>International Petroleum Industry Environmental Conservation Association (IPIECA)</t>
  </si>
  <si>
    <t>IPIECA is the global oil and gas industry association for advancing environmental and social performance. The Sustainability reporting guidance for the oil and gas industry is a key tool to help companies shape the structure and content of their sustainability reporting. The guidance provides direction on the content of a typical industry report by covering 21 sustainability issues and 43 indicator categories. These issues and indicators have been selected based on industry consensus, together with significant insights and suggestions from an independent panel of stakeholders with expertise in the sector and sustainability reporting.</t>
  </si>
  <si>
    <t>GOVERNANCE AND BUSINESS ETHICS</t>
  </si>
  <si>
    <t>GOVERNANCE AND MANAGEMENT SYSTEMS</t>
  </si>
  <si>
    <t>GOV-1: Governance approach</t>
  </si>
  <si>
    <t>Laredo’s Board of Directors is elected by the stockholders to oversee management and to ensure the long-term interests of stakeholders are being served. Relatedly, ESG matters at Laredo are overseen by the Nominating, Corporate Governance, Environmental and Social (NGE&amp;S) Committee, which monitors and evaluates programs and policies relating to ESG and climate-related matters on at least a quarterly basis. The Committee holds primary responsibility for reviewing our ESG performance, including environmental, health or safety incidents, strategies and policies related to human capital management and our ESG risks and exposures, including climate-related risks. The Committee members oversee ESG-related efforts across the Company, identify ESG risks, and contribute to our ESG communications. Furthermore, Laredo’s full Board receives timely updates on any significant environmental or safety incidents as well as general briefings at regularly scheduled Board meetings. We also work with external advisors for an external view of the environmental risks and opportunities in our industry. For example, this year, Laredo undertook a TCFD-aligned scenario analysis conducted by third-party consultants to assess the potential financial impacts of climate risks to the business in the short, medium, and long-term.</t>
  </si>
  <si>
    <t>GOV-2: Management systems</t>
  </si>
  <si>
    <t>GOV-3: Preventing corruption</t>
  </si>
  <si>
    <t>GOV-4: Preventing corruption involving business partners</t>
  </si>
  <si>
    <t>GOV-5: Transparency of payments to host governments</t>
  </si>
  <si>
    <t>GOV-6: Public advocacy and lobbying</t>
  </si>
  <si>
    <t>CLIMATE CHANGE AND ENERGY</t>
  </si>
  <si>
    <t>CLIMATE STRATEGY AND RISK</t>
  </si>
  <si>
    <t>CCE-1: Climate governance and strategy</t>
  </si>
  <si>
    <t>CCE-2: Climate risk and opportunities</t>
  </si>
  <si>
    <t>TECHNOLOGY</t>
  </si>
  <si>
    <t>CCE-3: Lower-carbon technology</t>
  </si>
  <si>
    <t>Consistent with Laredo’s GHG emissions reduction strategy, we are piloting continuous emissions monitoring systems (CEMS) on select operated facilities with an expectation of combining this information with a portfolio of IoT monitoring devices to help mitigate venting emissions associated our operations. Furthermore, we expanded our voluntary LDAR inspections on Laredo’s operated facilities to twice per year in 2022 and will again expand our voluntary LDAR inspections to four times per year for Laredo operated facilities starting in 2023. Additionally, we began converting pneumatic devices to non-vent in April of 2022 and expect to have all intermittent back-pressure valves converted to non-vent by the end of 2023. We expect all remaining vented devices to be converted to non-vent by 2025. We believe these steps will support our pilot certification program with Project Canary, which is focused primarily on our go-forward development plans in Howard and western Glasscock counties.
We recognize the importance of electrifying our operations to further reduce our Scope 1 emissions and are in the process of converting our Tier IV dual-fuel hydraulic fracturing fleet to an electric fleet, which we expect to begin operations in early 2023. Additionally, we use a Closed-Loop Flowback system to mitigate leaks from occurring during our completion and flowback operations. Furthermore, our production operations have eliminated the use of diesel generators and are electrifying portions of our corridor compression system. In areas where there is no access to electric grid power, we use natural gas generators to power our production and completion operations until alternative sources of low carbon electricity are available.</t>
  </si>
  <si>
    <t>EMISSIONS</t>
  </si>
  <si>
    <t>CCE-4: Greenhouse gas (GHG) emissions</t>
  </si>
  <si>
    <t>CCE-5: Methane emissions</t>
  </si>
  <si>
    <t>ENERGY USE</t>
  </si>
  <si>
    <t>CCE-6: Energy use</t>
  </si>
  <si>
    <t>FLARING</t>
  </si>
  <si>
    <t>CCE-7: Flared gas</t>
  </si>
  <si>
    <t>ENVIRONMENT</t>
  </si>
  <si>
    <t>WATER</t>
  </si>
  <si>
    <t>ENV-1: Freshwater</t>
  </si>
  <si>
    <t>ENV-2: Discharges to water</t>
  </si>
  <si>
    <t>BIODIVERSITY</t>
  </si>
  <si>
    <t>ENV-3: Biodiversity policy and strategy</t>
  </si>
  <si>
    <t>ENV-4: Protected and priority areas for biodiversity conservation</t>
  </si>
  <si>
    <t>AIR EMISSIONS</t>
  </si>
  <si>
    <t>ENV-5: Emissions to air</t>
  </si>
  <si>
    <t>SPILLS</t>
  </si>
  <si>
    <t>ENV-6: Spills to the environment</t>
  </si>
  <si>
    <t>For our onshore operations, the tables below provide an overview of hydrocarbon and water spills in 2017 through 2021.</t>
  </si>
  <si>
    <t>MATERIALS MANAGEMENT</t>
  </si>
  <si>
    <t>ENV-7: Materials management</t>
  </si>
  <si>
    <t>DECOMMISSIONING</t>
  </si>
  <si>
    <t>ENV-8: Decommissioning</t>
  </si>
  <si>
    <t>SAFETY, HEALTH AND SECURITY</t>
  </si>
  <si>
    <t>WORKFORCE PROTECTION</t>
  </si>
  <si>
    <t>SHS-1: Safety, health and security engagement</t>
  </si>
  <si>
    <t>We are always striving for zero incidents and are proud of the programs we have implemented to continue building a belief-based safety culture. We are grateful to have zero employee or contractor fatalities for the third consecutive year. Although, like many companies in the industry, our combined workforce Total Recordable Incident Rate (TRIR) increased in 2021, we remain committed to identifying the root cause of these incidents and addressing them to continue building a safe workplace. In response to the increase in TRIR, we hired safety consultants to provide additional support and training for our field employees during critical operations, placed an emphasis on increasing the number and quality of safety observations, and are actively managing or upgrading our contractors to those who consistently perform their work in a safe manner. Workforce safety has been included as a metric in our Company STIP for 2022 to further emphasize our commitment to safety and to drive organizational focus on improving safety performance. Laredo is currently updating our emergency response plans and some of our safety best practices, including risk assessments and annual training, pre-job safety meetings, monthly all-field employee safety meetings, on-site contractor management and safety personnel, hazard hunts, biannual external safety audits in accordance with Occupational Safety and Health Administration (OSHA), stop work authority, after-action review and root cause analysis. Together, we will all go home better each day.</t>
  </si>
  <si>
    <t>SHS-2: Workforce health</t>
  </si>
  <si>
    <t>SHS-3: Occupational injury and illness incidents</t>
  </si>
  <si>
    <t>SHS-4: Transport safety</t>
  </si>
  <si>
    <t>2021 vehicle incident rate of 0.87 incidents per million miles driven</t>
  </si>
  <si>
    <t>PRODUCT HEALTH, SAFETY AND ENVIRONMENTAL RISK</t>
  </si>
  <si>
    <t>SHS-5: Product stewardship</t>
  </si>
  <si>
    <t>Laredo Petroleum is focused on providing operationally and financially sustainable energy to consumers. We are proud of the meaningful emissions reductions targets we have set for our company and we will continue to work with our suppliers to mitigate their carbon footprint. Furthermore, we believe our investments in digital systems and physical infrastructure allow us to cost effectively consolidate and develop new assets at scale. Our Howard County sand mine and electric infrastructure will lower costs and provide certainty of execution. Likewise, our Glasscock and Reagan County water infrastructure lowers our lease operating expenses and reduces truck traffic, making roads safer for everyone. Additionally, we continue to collaborate with the third-party midstream and refining companies that purchase our produced products to mitigate emissions across the value chain. Relatedly, we are collaborating with energy consumers in our value chain to explore opportunities for mutual benefit through our certified responsibly sourced oil and natural gas production.</t>
  </si>
  <si>
    <t>PROCESS SAFETY</t>
  </si>
  <si>
    <t>SHS-6: Process safety</t>
  </si>
  <si>
    <t>SECURITY</t>
  </si>
  <si>
    <t>SHS-7: Security risk management</t>
  </si>
  <si>
    <t>Laredo Petroleum does not own or operate assets in or near areas of conflict, and has a commitment not to operate in areas of active conflict.</t>
  </si>
  <si>
    <t>SOCIAL</t>
  </si>
  <si>
    <t>HUMAN RIGHTS MANAGEMENT</t>
  </si>
  <si>
    <t>SOC-1: Human rights due diligence</t>
  </si>
  <si>
    <t>Laredo's commitment to human rights aligns with the principles of the UN"s Universal Declaration of Human Rights, the UN's Guiding Principles on Business and Human Rights and the ILO Declaration on Fundamental Rights at Work. Per our Human Rights Policy, Laredo Petroleum is committed to ensuring we uphold all internationally recognized human rights in every aspect of our work and follow all applicable national and local regulations as they pertain to the fundamental rights of all stakeholders. We also do not currently operate on or adjacent to any lands under the governance of indigenous peoples. We also do not operate in any areas of active conflict and are committed to not doing so in the future. Should we do so, we would follow all applicable laws and work to engage with those communities to ensure business practices that are respectful of their sovereignty, security (including water security and access to resources) and indigenous rights through community consultations.</t>
  </si>
  <si>
    <t>SOC-2: Suppliers and human rights</t>
  </si>
  <si>
    <t>SOC-3: Security and human rights</t>
  </si>
  <si>
    <t>Laredo Petroleum is committed to not operating in areas of active conflict. Although, Laredo Petroleum does not own or operate assets in or near areas of conflict, we are committed to the implementation and evaluation of effective outcomes of our Human Rights, Security and Rights of Indigenous Peoples Policy.</t>
  </si>
  <si>
    <t>LABOR PRACTICES</t>
  </si>
  <si>
    <t>SOC-4: Site-based labor practices and worker accommodation</t>
  </si>
  <si>
    <t>Guided by mutual respect, openness, honesty and a spirit of trust and collaboration, we know that an engaged, healthy, well-trained workforce is key to our world-class culture and helps us accomplish our strategic goals. We work to foster an environment of safety and inclusion through our Code of Conduct and Business Ethics and biennial anti-harassment training. Similarly, our flexible work schedule enables our employees to attend important family events, and provide on-site lactation rooms for mothers to have calm and private spaces. We firmly believe that everyone at Laredo Petroleum contributes to our company’s success. We also recognize there are always areas for continuous improvement and our hotline provides a mechanism for employees and contractors to report grievances without retaliation and allows the company to review and adjust, if necessary. The ethics reporting hotline is (844) 732-6240. Furthermore, as part of developing an inclusive workforce, Laredo Petroleum is committed incorporating anti-bias training into our learning and development program going forward.</t>
  </si>
  <si>
    <t>SOC-5: Workforce diversity and inclusion</t>
  </si>
  <si>
    <t>SOC-6: Workforce engagement</t>
  </si>
  <si>
    <t>SOC-7: Workforce training and development</t>
  </si>
  <si>
    <t>SOC-8: Workforce non-retaliation and grievance mechanisms</t>
  </si>
  <si>
    <t>Laredo Petroleum has a robust Whistleblower Policy whereupon any employee, as well as any other person, may submit a good faith complaint to the management of the company without fear of dismissal or retaliation of any kind. These complaints are submitted via our corporate hotline and may be submitted anonymously with review of such complaints overseen by the Audit Committee of the Board of Directors. The ethics reporting hotline is (844) 732-6240.</t>
  </si>
  <si>
    <t>COMMUNITY ENGAGEMENT</t>
  </si>
  <si>
    <t>SOC-9: Local community impacts and engagement</t>
  </si>
  <si>
    <t>Strong, positive relationships with the communities in which we operate are core to our successful operations. As a company, Laredo Petroleum upholds all human rights and condemns any violation of such rights.
We also do the right thing in protecting our surface owners and their interests. We regularly implement dust control protocols during drilling and completion operations and have raised sound walls to further minimize impact from our operations when they occur in densely- populated areas. As Laredo Petroleum continues to grow, we are committed to consulting with local communities and engaging with key local stakeholders in the early stages of any new project. We will also apply the principles of Free, Prior and Informed Consent (FPIC) in keeping with best practices for community engagement.</t>
  </si>
  <si>
    <t>SOC-10: Indigenous peoples</t>
  </si>
  <si>
    <t>Per our Human Rights, Security and Rights of Indigenous Peoples Policy, we follow all applicable national and local regulations as they pertain to the fundamental rights of all stakeholders. Laredo Petroleum’s commitment to human rights aligns with the principles of the United Nations’ Universal Declaration of Human Rights, the United Nations’ Guiding Principles on Business and Human Rights and the International Labor Organization (ILO) Declaration on Fundamental Principles and Rights at Work. Furthermore, Laredo Petroleum does not currently own or operate any assets in, or near, areas of conflict. Likewise, Laredo Petroleum does not currently operate assets on federal or Native American land.</t>
  </si>
  <si>
    <t>SOC-11: Land acquisition and involuntary resettlement</t>
  </si>
  <si>
    <t>Strong, positive relationships with the communities in which we operate are core to our successful operations. As a company, Laredo Petroleum upholds all human rights. Relatedly, Laredo Petroleum recognizes its responsibilities as a steward of the land on which it operates and maintaining the trust of landowners is important to us. We reach out to our landowners to determine their wishes for their land and strive to minimize our environmental footprint. As an example, we regularly implement dust control protocols during drilling and completion operations and have raised sound walls to further minimize impact from our operations when they occur in densely populated areas.</t>
  </si>
  <si>
    <t>SOC-12: Community grievance mechanisms</t>
  </si>
  <si>
    <t>SOC-13: Social investment</t>
  </si>
  <si>
    <t xml:space="preserve">Laredo Petroleum and its employees believe in making a meaningful impact in their communities through their employee volunteer program and philanthropy. Laredo Petroleum has a policy allowing full-time employees up to eight hours of paid time off, annually, to participate in volunteer programs of their choice. Our employees have partnered with various charitable organizations such as the Tulsa Area United Way, the West Texas Food Bank, the West Texas Rehabilitation Center, and many more to offer their support and charitable donations. 
Relatedly, Laredo Petroleum sponsors a Charitable Matching Gift Program to match donations of up to $1,000 per employee per year to a non-profit organization of his or her choice with Laredo Petroleum and its employees donating $428,469 to charitable programs in 2021. </t>
  </si>
  <si>
    <t>LOCAL CONTENT</t>
  </si>
  <si>
    <t>SOC-14: Local procurement and supplier development</t>
  </si>
  <si>
    <t xml:space="preserve">Laredo Petroleum is proud to work with many of the small, local service providers who work safe, work smart and work local. We strive to develop lasting partnerships with these local service providers in our areas of operations to minimize miles driven and benefit the economy of the communities where we work. </t>
  </si>
  <si>
    <t>SOC-15: Local hiring practices</t>
  </si>
  <si>
    <r>
      <rPr>
        <vertAlign val="superscript"/>
        <sz val="11"/>
        <color theme="1"/>
        <rFont val="Arial"/>
        <family val="2"/>
      </rPr>
      <t>1</t>
    </r>
    <r>
      <rPr>
        <sz val="11"/>
        <color theme="1"/>
        <rFont val="Arial"/>
        <family val="2"/>
      </rPr>
      <t xml:space="preserve"> In 2021, we closed on two acquisitions. The 2019 and 2020 Scope 1 emissions data published in this report has been recalculated to include emissions for these acquisitions.</t>
    </r>
  </si>
  <si>
    <r>
      <t xml:space="preserve">2 </t>
    </r>
    <r>
      <rPr>
        <sz val="11"/>
        <color theme="1"/>
        <rFont val="Arial"/>
        <family val="2"/>
      </rPr>
      <t>Estimated Scope 3 emissions based on gross operated sales volumes using the IPIECA Category 11 methodology, which incorporates EPA GHG emissions factors. Our Scope 3 estimates are preliminary, unaudited and subject to uncertainty, inconsistency, duplication. Additionally, 2019 and 2020 Scope 3 emissions have been recalculated to include emissions for the aforementioned acquisitions.</t>
    </r>
  </si>
  <si>
    <t>American Exploration &amp; Production Council (AXPC)</t>
  </si>
  <si>
    <r>
      <t>METRIC / RESPONSE (2019)</t>
    </r>
    <r>
      <rPr>
        <b/>
        <vertAlign val="superscript"/>
        <sz val="11"/>
        <color theme="0"/>
        <rFont val="Arial"/>
        <family val="2"/>
      </rPr>
      <t>1</t>
    </r>
  </si>
  <si>
    <t>METRIC / RESPONSE (2021)</t>
  </si>
  <si>
    <t>GHG Emissions (Metric tons CO2e)</t>
  </si>
  <si>
    <t>GHG Emissions Intensity (Scope 1 Only)
GHG Emissions (Metric tons CO2e)/Gross Annual Production-As Reported Under Subpart W (MBoe)</t>
  </si>
  <si>
    <t>Percent of GHG Emissions Attributed to Boosting and Gathering Segment</t>
  </si>
  <si>
    <t>Methane Emissions (Metric tons CH4)</t>
  </si>
  <si>
    <t>Methane Emissions Intensity
Methane Emissions (Metric tons CH4)/Gross Annual Production-As Reported Under Subpart W (MBoe)</t>
  </si>
  <si>
    <t>Percent of Methane Emissions Attributed to Boosting and Gathering Segment</t>
  </si>
  <si>
    <t>Gross Annual Volume of Flared Gas (Mcf)</t>
  </si>
  <si>
    <t>Percentage of gas flared per Mcf of gas produced
Gross Annual Volume of Flared Gas (Mcf)/Gross Annual Gas Production (Mcf)</t>
  </si>
  <si>
    <t>Volume of gas flared per barrel of oil equivalent produced
Gross Annual Volume of Flared Gas (Mcf)/Gross Annual Production (Boe)</t>
  </si>
  <si>
    <t>Spill Intensity
Produced Liquids Spilled (Bbl)/Total Produced Liquids (MBbl)</t>
  </si>
  <si>
    <t>WATER USE</t>
  </si>
  <si>
    <t>Fresh Water Intensity
Fresh Water Consumed (Bbl)/Gross Annual Production (Boe)</t>
  </si>
  <si>
    <t>Water Recycle Rate
Recycled Water (Bbl)/Total Water Consumed (Bbl)</t>
  </si>
  <si>
    <t>Does your company use WRI Aqueduct, GEMI, Water Risk Filter, Water Risk Monetizer, or other
comparable tool or methodology to determine the water stressed areas in your portfolio?</t>
  </si>
  <si>
    <t>WRI Aqueduct</t>
  </si>
  <si>
    <t>SAFTEY</t>
  </si>
  <si>
    <t>Employee TRIR
# Of Employee OSHA Recordable Cases x 200,000 / Annual Employee Workhours</t>
  </si>
  <si>
    <t>Contractor TRIR
# Of Contractor OSHA Recordable Cases x 200,000 / Annual Contractor Workhours</t>
  </si>
  <si>
    <t>Combined TRIR
# Of Combined OSHA Recordable Cases x 200,000 / Annual Combined Workhours</t>
  </si>
  <si>
    <r>
      <t>2</t>
    </r>
    <r>
      <rPr>
        <sz val="11"/>
        <color theme="1"/>
        <rFont val="Arial"/>
        <family val="2"/>
      </rPr>
      <t xml:space="preserve"> Estimated Scope 3 emissions based on gross operated sales volumes using the IPIECA Category 11 methodology, which incorporates EPA GHG emissions factors. Our Scope 3 estimates are preliminary, unaudited and subject to uncertainty, inconsistency, duplication. Additionally, 2019 and 2020 Scope 3 emissions have been recalculated to include emissions for the aforementioned acquisitions.</t>
    </r>
  </si>
  <si>
    <t>American Petroleum Institute (API)</t>
  </si>
  <si>
    <t>API is the largest U.S. trade association for the oil and natural gas industry. It represents over 600 corporations in the production, refinement, distribution, and many other aspects of the petroleum industry.</t>
  </si>
  <si>
    <t>API CODE</t>
  </si>
  <si>
    <r>
      <t>METRIC (2020)</t>
    </r>
    <r>
      <rPr>
        <b/>
        <vertAlign val="superscript"/>
        <sz val="11"/>
        <color theme="0"/>
        <rFont val="Arial"/>
        <family val="2"/>
      </rPr>
      <t>1</t>
    </r>
  </si>
  <si>
    <t>METRIC (2021)</t>
  </si>
  <si>
    <t>Response</t>
  </si>
  <si>
    <t>1. DIRECT GHG EMISSIONS (SCOPE 1)</t>
  </si>
  <si>
    <t>Direct GHG Emissions (Scope 1)-All GHGs</t>
  </si>
  <si>
    <t>Million Metric Tons CO2e</t>
  </si>
  <si>
    <t>1.1.1</t>
  </si>
  <si>
    <t>Upstream-All GHGs</t>
  </si>
  <si>
    <t>1.1.1.1</t>
  </si>
  <si>
    <r>
      <t>Upstream-CH</t>
    </r>
    <r>
      <rPr>
        <vertAlign val="subscript"/>
        <sz val="11"/>
        <color theme="1"/>
        <rFont val="Arial"/>
        <family val="2"/>
      </rPr>
      <t>4</t>
    </r>
  </si>
  <si>
    <t>1.1.1.2</t>
  </si>
  <si>
    <t>Upstream Flaring-All GHGs (subset of Scope 1)</t>
  </si>
  <si>
    <t>1.1.1.3</t>
  </si>
  <si>
    <t>Volume of Flares</t>
  </si>
  <si>
    <t>MMCF</t>
  </si>
  <si>
    <t>1.1.2</t>
  </si>
  <si>
    <t>Midstream- All GHGs</t>
  </si>
  <si>
    <t>N/A</t>
  </si>
  <si>
    <t>1.1.2.1</t>
  </si>
  <si>
    <r>
      <t>Midstream-CH</t>
    </r>
    <r>
      <rPr>
        <vertAlign val="subscript"/>
        <sz val="11"/>
        <color theme="1"/>
        <rFont val="Arial"/>
        <family val="2"/>
      </rPr>
      <t>4</t>
    </r>
  </si>
  <si>
    <t>1.1.3</t>
  </si>
  <si>
    <t>Downstream-All GHGs</t>
  </si>
  <si>
    <t>1.1.4</t>
  </si>
  <si>
    <t>LNG-All GHGs</t>
  </si>
  <si>
    <t>1.1.5</t>
  </si>
  <si>
    <t>Oil and Natural Gas Field Services-All GHGs</t>
  </si>
  <si>
    <t>2. INDIRECT GHG EMISSIONS FROM IMPORTED ENERGY (SCOPE 2)</t>
  </si>
  <si>
    <t>Indirect GHG Emissions from Imported Electricity + Heat + Steam + Cooling (Scope 2, Market-based)</t>
  </si>
  <si>
    <t>2.1.1</t>
  </si>
  <si>
    <t>2.1.2</t>
  </si>
  <si>
    <t>Midstream-All GHGs</t>
  </si>
  <si>
    <t>2.1.3</t>
  </si>
  <si>
    <t>2.1.4</t>
  </si>
  <si>
    <t>2.1.5</t>
  </si>
  <si>
    <t>3. GHG MITIGATION</t>
  </si>
  <si>
    <t>GHG Mitigation from CCUS, Credits, and Offsets</t>
  </si>
  <si>
    <t>3.1.1</t>
  </si>
  <si>
    <t>Carbon Capture Utilization or Storage (CCUS)-All GHGs</t>
  </si>
  <si>
    <t>3.1.2</t>
  </si>
  <si>
    <t>Renewable Energy Credits-(RECs for Indirect Emissions)-All GHGs</t>
  </si>
  <si>
    <t>3.1.3</t>
  </si>
  <si>
    <t>Offsets-All GHGs</t>
  </si>
  <si>
    <t>5. ADDITIONAL CLIMATE-RELATED TARGETS AND REPORTING</t>
  </si>
  <si>
    <t>GHG Reduction Target(s)</t>
  </si>
  <si>
    <t>TCFD-informed reporting</t>
  </si>
  <si>
    <t>Additional Climate Reporting Resources</t>
  </si>
  <si>
    <t>6. THIRD-PARTY VERIFICATION</t>
  </si>
  <si>
    <t>Assurance Level</t>
  </si>
  <si>
    <t>Limited</t>
  </si>
  <si>
    <t>Assurance Provider</t>
  </si>
  <si>
    <t>HXE Partners</t>
  </si>
  <si>
    <r>
      <rPr>
        <vertAlign val="superscript"/>
        <sz val="11"/>
        <color theme="1"/>
        <rFont val="Arial"/>
        <family val="2"/>
      </rPr>
      <t xml:space="preserve">1 </t>
    </r>
    <r>
      <rPr>
        <sz val="11"/>
        <color theme="1"/>
        <rFont val="Arial"/>
        <family val="2"/>
      </rPr>
      <t>In 2021, we closed on two acquisitions. The 2019 and 2020 Scope 1 emissions data published in this report has been recalculated to include emissions for these acquisitions.</t>
    </r>
  </si>
  <si>
    <t>Management of our daily ESG efforts is led by the ESG Management Committee, a multi-disciplined team of leaders who are responsible for implementing, executing and assessing new and ongoing ESG efforts across the organization. Their recommendations provide key considerations for our operations and business strategy and increase the Company’s awareness of ESG matters throughout the organization. The Chief Sustainability Officer, who reports to the Chief Executive Officer, provides updates to the NGE&amp;S Committee at each Committee meeting.</t>
  </si>
  <si>
    <t>Laredo’s reputation for integrity is directly related to the conduct of its officers and other employees. Laredo’s policies regarding gifts, gratuities and conflicts of interest extend to its vendors, suppliers and contractors with all new vendors internally approved at the Vice-President level. Moving forward, we plan to augment employee trainings on corruption, anti-trust violations, conflicts of interest, and other ethics topics.
With respect to our supply chain, Laredo’s Supply Chain Management process, part of our EMS, is designed to minimize financial and other risks to the Company and define uniform and consistent procurement practices in alignment with our ESG strategy. In 2021, we conducted our first ESG focused survey with our suppliers to understand the diversity of our supply base and the ESG policies they have in place. We are committed to continuing to align our supply chain policies and procurement process with human rights and sustainable practices. Understanding our suppliers’ practices provides a baseline for us to assess the alignment of our suppliers with Laredo’s ESG commitments. We plan to continue engaging with our suppliers to further strengthen our supply chain resilience, enhance optimal supply alternatives, ensure consistency of service and deepen our supplier relationships.</t>
  </si>
  <si>
    <t>ESG matters at Laredo are overseen by the Nominating, Corporate Governance, Environmental and Social (NGE&amp;S) Committee, which monitors and evaluates programs and policies relating to ESG and climate-related matters on at least a quarterly basis. The Committee holds primary responsibility for reviewing our ESG performance, including environmental, health or safety incidents, strategies and policies related to human capital management and our ESG risks and exposures, including climate-related risks. The Committee members oversee ESG-related efforts across the Company, identify ESG risks, and contribute to our ESG communications. Furthermore, Laredo’s full Board receives timely updates on any significant environmental or safety incidents as well as general briefings at regularly scheduled Board meetings.</t>
  </si>
  <si>
    <r>
      <t>Scope 1: 708,178 Metric tons CO2e
Scope 2: 65,361 Metric tons CO2e
Scope 3</t>
    </r>
    <r>
      <rPr>
        <vertAlign val="superscript"/>
        <sz val="11"/>
        <color theme="1"/>
        <rFont val="Arial"/>
        <family val="2"/>
      </rPr>
      <t>2</t>
    </r>
    <r>
      <rPr>
        <sz val="11"/>
        <color theme="1"/>
        <rFont val="Arial"/>
        <family val="2"/>
      </rPr>
      <t>: 14,720,777 Metric tons CO2e</t>
    </r>
  </si>
  <si>
    <r>
      <t>Scope 1: 950,218 Metric tons CO2e
Scope 2: 21,578 Metric tons CO2e
Scope 3</t>
    </r>
    <r>
      <rPr>
        <vertAlign val="superscript"/>
        <sz val="11"/>
        <color theme="1"/>
        <rFont val="Arial"/>
        <family val="2"/>
      </rPr>
      <t>2</t>
    </r>
    <r>
      <rPr>
        <sz val="11"/>
        <color theme="1"/>
        <rFont val="Arial"/>
        <family val="2"/>
      </rPr>
      <t>: 14,451,860 Metric tons CO2e</t>
    </r>
  </si>
  <si>
    <r>
      <t>Scope 1: 1,070,077 Metric tons CO2e
Scope 2: 20,288 Metric tons CO2e
Scope 3</t>
    </r>
    <r>
      <rPr>
        <vertAlign val="superscript"/>
        <sz val="11"/>
        <color theme="1"/>
        <rFont val="Arial"/>
        <family val="2"/>
      </rPr>
      <t>2</t>
    </r>
    <r>
      <rPr>
        <sz val="11"/>
        <color theme="1"/>
        <rFont val="Arial"/>
        <family val="2"/>
      </rPr>
      <t>: 14,574,413 Metric tons CO2e</t>
    </r>
  </si>
  <si>
    <t>Scope 1 GHG emissions intensity</t>
  </si>
  <si>
    <t>26.03 Metric tons CO2e</t>
  </si>
  <si>
    <t>23.13 Metric tons CO2e</t>
  </si>
  <si>
    <t>Scope 1: 512,276 Metric tons CO2e</t>
  </si>
  <si>
    <t>Scope 1: 389,167 Metric tons CO2e</t>
  </si>
  <si>
    <t>Scope 1: 203,871 Metric tons CO2e</t>
  </si>
  <si>
    <t>172,019 gigajoules (Scope 2 emissions only)</t>
  </si>
  <si>
    <t>182,958 gigajoules (Scope 2 emissions only)</t>
  </si>
  <si>
    <t>554,191 gigajoules (Scope 2 emissions only)</t>
  </si>
  <si>
    <t>337,600 Metric tons CO2e and 32% of total Scope 1 emissions</t>
  </si>
  <si>
    <t>3,472,717 cubic meters freshwater withdrawn</t>
  </si>
  <si>
    <t>3,266,870 cubic meters freshwater withdrawn</t>
  </si>
  <si>
    <t>3,764,762 cubic meters freshwater withdrawn</t>
  </si>
  <si>
    <t>Laredo’s commitment to the environment is embedded in everything we do. We recognize our responsibilities as a steward of the land on which we operate and comply with all applicable environmental regulations. We embed environmental considerations into our Environmental Management System and consider future climate-related risks. To that end, we are committed to monitoring and improving upon our environmental performance, where possible, and have set relevant goals to help track our progress and help us continue to grow our operations while ensuring a sustainable energy future. Our commitment to the environment includes guidance around emissions and energy, environmental site selection, water resource management and biodiversity and deforestation. As part of our efforts to conserve habitats and species, we do not participate in commodity-driven deforestation practices; we avoid the permanent conversion of forests for oil and natural gas production and help facilitate environmental restoration when our operations are completed.
Additionally, maintaining the trust of landowners is important to us. We reach out to our landowners to determine their wishes for their land and strive to minimize our environmental footprint. Furthermore, we encourage suppliers and vendors who work on our sites to maintain the same commitment to environmental and biodiversity stewardship. Should an issue arise on one of Laredo’s locations, the issue is reported to our EH&amp;S Department in real-time via an internet-based reporting system. This system is monitored 24/7 to ensure we respond quickly and appropriately in the case of an emergency. All issues, regardless of severity, are reviewed by operations and EH&amp;S personnel as part of our bi-weekly review process where we conduct root cause analysis to improve our process, identify causal factors, lessons learned and develop mitigation strategies. Please see our Sustainability page for additional information about our environmental and biodiversity policy.</t>
  </si>
  <si>
    <t>Laredo does not currently operate on, or adjacent to, protected or priority areas for biodiversity conservation. Per our Environmental Policy and commitment to supporting biodiversity, Laredo recognizes its responsibilities as a steward of the land on which it operates and maintaining the trust of landowners is important to us. We comply with all applicable environmental regulations and embed environmental considerations into our Enterprise Risk Management process and consideration of future climate-related risks.</t>
  </si>
  <si>
    <t>Laredo continually works to minimize our GHG emissions. While we track components related to EPA reporting, we do not currently track additional air emissions at the component level. However, we are currently piloting Continuous Emissions Monitoring Systems (CEMS), covering 30% of oil production, to mitigate emissions related to flaring and venting at Company-operated facilities. CEMS is currently being evaluated for expansion to more facilities in 2023; CEMS have the capability of providing information related to NOx, SOx, VOCs and PM10, and we look forward to sharing this data in the future.</t>
  </si>
  <si>
    <t>Our materials management efforts were comprised principally of water and natural gas filters from compressor sites as well as contaminated soil associated with spill remediation. In 2021, we generated 42.87 cubic meters of solid waste and 393 cubic meters of liquid waste.</t>
  </si>
  <si>
    <t>When decommissioning a facility, our EH&amp;S team ensures that decommissioning is done per our lease agreements and documents the site closure process. We also engage third-parties, as needed, to conduct an independent analysis to confirm we have completed the decommissioning process per our agreement with the landowner and continue to uphold the Laredo Way of doing the right thing.</t>
  </si>
  <si>
    <t>Our commitment to doing the right thing guides our approach to managing our workforce. To that end, we ensure there are channels for employees to share feedback on their experience at Laredo and we provide benefits to support their health and wellbeing. We pay over 80% of the health insurance premiums for our employees to ensure our employees and their families have access to affordable healthcare. Additionally, we provide an on-site fitness center for our Tulsa employees and access to local fitness facilities for our Midland and field personnel. Furthermore, we implemented a flexible hybrid-work schedule which enables our employees to attend important family events during the workday and provide on-site lactation rooms for mothers to have calm and private spaces. Lastly, Laredo is committed to a transparent and healthy workplace culture. Our hotline provides a mechanism for employees and contractors to report grievances without retaliation and allows the Company to review and adjust, if necessary. The ethics reporting hotline is (844) 732-6240.</t>
  </si>
  <si>
    <t>TRIR - Employee + Contractor Combined</t>
  </si>
  <si>
    <t>LTIR - Employee + Contractor Combined</t>
  </si>
  <si>
    <t>DART - Employee + Contractor Combined</t>
  </si>
  <si>
    <t>Fatalities - Employee + Contractor Combined</t>
  </si>
  <si>
    <t>*For complete safety metrics, please refer to the "other metrics" tab or page 72 of the report.</t>
  </si>
  <si>
    <t>For complete safety metrics, please see the "other metrics" tab or page 72 of the report.
(1) Total Recordable Incident Rate (TRIR)</t>
  </si>
  <si>
    <t>Not disclosed</t>
  </si>
  <si>
    <t>Laredo is committed to assessing both physical, energy transition and climate-related risks as part of our ERM and EMS processes. These processes help embed climate-related risks more deeply into our strategic planning process, including efforts to ensure the highest possible data quality of our emissions inventories and progress toward achieving our goals. For example, in 2021, Laredo worked with third-party consultants to provide limited assurance data verification of our emissions and environmental data. We also conducted a TCFD-aligned scenario analysis to understand the potential impacts of climate change on our business operations and financial performance.
To manage our risk assessment processes, matters related to our ERM and EMS are regularly presented to senior management for review. Afterwards, goals or specific projects are often initiated, prioritized and communicated to the organization. Climate-related goals are managed by the ESG Management Committee, a multi-disciplined team of leaders who are responsible for implementing, executing and assessing new and ongoing ESG efforts across the organization. Their recommendations provide key considerations for our operations and business strategy and increase the Company’s awareness of ESG matters throughout the organization. The Chief Sustainability Officer, who reports to the Chief Executive Officer, provides updates to the NGE&amp;S Committee at each Committee meeting. Through a combination of our internal ERM efforts and regular engagement with our stakeholders, we look across our organization and operations to assess the probability and predicted impact of risks to our business, including climate-related risks and seek to understand and focus on issues of material significance to both Laredo and our stakeholders. Our assessment of such issues is informed by the Oil &amp; Gas Exploration &amp; Production SASB standards as well as stakeholder feedback. Our ERM process continues to evolve to reflect our sector’s dynamic risk landscape. This year, the priorities we identified included:
•   Re-evaluating our top enterprise risks, which include commodity price risk, illiquid capital markets, credit markets and counterparty risk to Laredo
•   Strengthening our process for prioritizing and allocating resources to manage risks 
•   Integrating climate change and energy transition planning more deeply into our strategic planning, including efforts to ensure high quality data regarding emissions inventory and progress toward achieving our reduction targets</t>
  </si>
  <si>
    <t>Our targets are relative to our 2019 emissions levels as stated in our 2022 ESG Report.
•   12.5 mtCO2e/MBOE Scope 1 GHG emissions intensity by 2025, representing a 52% reduction over 2019 baseline
•   Zero routine flaring by 2025
•   &lt;0.20% methane emissions (as a percent of natural gas production by 2025)
•   Combined Scope 1 and 2 GHG emissions intensity of less than 10.0 mtCO2e per MBOE by 2030, representing a 62% reduction over 2019 baseline</t>
  </si>
  <si>
    <t>In our 2021 ESG and Climate Risk Report, we set a Scope 1 GHG emissions intensity target of less than 12.5 mtCO2e / MBOE by 2025. Additionally, in our 2022 ESG and Climate Risk Report, we set a combined Scope 1 and 2 GHG emissions intensity target of less than 10 metric tons CO2e/MBOE by 2030.
We are pleased to report our Scope 1 GHG emissions intensity decreased from 26.03 mtCO2e/MBOE in 2019 to 17.26 mtCO2e/MBOE in 2021. In 2020, we also hired a third-party to provide limited assurance data verification for Scope 1,  Scope 2 and Scope 3 GHG emissions.</t>
  </si>
  <si>
    <t>Laredo has a goal of reducing methane emissions to &lt;0.20% by 2025 (as a percentage of natural gas production). To achieve this target, we have piloted Continuous Emissions Monitoring Systems (CEMS) and an array of Internet-of-Things (IoT) devices combined with machine learning to detect and mitigate flaring and venting emissions related to our operations. Additionally, we are expanding our LDAR program from inspecting every site twice per year in 2022 to inspecting every site quarterly in 2023.</t>
  </si>
  <si>
    <t>Laredo is committed to a goal of zero routine flaring by 2025. Our Scope 1 GHG emissions reductions this year were in part due to reducing volumes flared by 62% from 2019.</t>
  </si>
  <si>
    <r>
      <t>METRIC (2019)</t>
    </r>
    <r>
      <rPr>
        <b/>
        <vertAlign val="superscript"/>
        <sz val="11"/>
        <color theme="0"/>
        <rFont val="Arial"/>
        <family val="2"/>
      </rPr>
      <t>1</t>
    </r>
  </si>
  <si>
    <t>Laredo’s Scope 2 GHG emissions are derived from electricity purchased from the ERCOT grid to power our upstream field operations.</t>
  </si>
  <si>
    <t>In our 2021 ESG and Climate Risk Report, we set a Scope 1 GHG emissions intensity target of less than 12.5 mtCO2e / MBOE by 2025.  Additionally, in our 2022 ESG and Climate Risk Report, we set a combined Scope 1 and 2 GHG emissions intensity target of less than 10 metric tons CO2e/MBOE by 2030. 
We are pleased to report our GHG emissions intensity decreased from 26.03 mtCO2e/MBOE in 2019 to 17.26 mtCO2e/MBOE in 2021. To mitigate “super emitter” events, we are piloting Continuous Emissions Monitoring and other IoT devices to monitor, detect and alert our field personnel should an emissions event occur. By doing so, we expect to minimize the duration and emissions associated with such an event. The deployment of advanced monitoring technology is congruent with our strategy to achieve our GHG emissions reduction targets by mitigating venting and flaring through advanced monitoring and detection, converting our pneumatic devices to non-vent or instrument air and electrifying portions of our field operations to minimize combustion related emissions.
Furthermore, in 2022, we conducted LDAR inspections on every location twice annually, up from one visit to each facility in 2019 with the program to be expanded to quarterly LDAR inspections of all Laredo operated facilities in 2023. We expect to see continued progress toward our 2025 GHG emissions reduction targets and our ESG Management Committee and our Board’s Nominating, Corporate Governance, Social and Environmental Committee will monitor our performance against these metrics.</t>
  </si>
  <si>
    <t>Please see Laredo's website for more information.</t>
  </si>
  <si>
    <t>HXE Partners (HXE) was contracted by Laredo to provide independent, third-party verification of Laredo’s Greenhouse Gas (GHG) emissions and methane emissions consumption inventory, for the calendar year (CY) 2019 Revision, 2020, and 2021, with responsibility for providing a limited level of assurance regarding their accuracy and completeness, in accordance with the ISO 14064-Part 3 verification standard.</t>
  </si>
  <si>
    <r>
      <t>Scope 1: 1,065,901 Metric tons CO2e
Scope 2: 20,288 Metric tons CO2e
Scope 3</t>
    </r>
    <r>
      <rPr>
        <vertAlign val="superscript"/>
        <sz val="11"/>
        <color theme="1"/>
        <rFont val="Arial"/>
        <family val="2"/>
      </rPr>
      <t>2</t>
    </r>
    <r>
      <rPr>
        <sz val="11"/>
        <color theme="1"/>
        <rFont val="Arial"/>
        <family val="2"/>
      </rPr>
      <t>: 14,574,413 Metric tons CO2e</t>
    </r>
  </si>
  <si>
    <r>
      <t>Scope 1: 946,255 Metric tons CO2e
Scope 2: 21,578 Metric tons CO2e
Scope 3</t>
    </r>
    <r>
      <rPr>
        <vertAlign val="superscript"/>
        <sz val="11"/>
        <color theme="1"/>
        <rFont val="Arial"/>
        <family val="2"/>
      </rPr>
      <t>2</t>
    </r>
    <r>
      <rPr>
        <sz val="11"/>
        <color theme="1"/>
        <rFont val="Arial"/>
        <family val="2"/>
      </rPr>
      <t>: 14,451,860 Metric tons CO2e</t>
    </r>
  </si>
  <si>
    <r>
      <t>Scope 1: 704,165 Metric tons CO2e
Scope 2:  65,361 Metric tons CO2e
Scope 3</t>
    </r>
    <r>
      <rPr>
        <vertAlign val="superscript"/>
        <sz val="11"/>
        <color theme="1"/>
        <rFont val="Arial"/>
        <family val="2"/>
      </rPr>
      <t>2</t>
    </r>
    <r>
      <rPr>
        <sz val="11"/>
        <color theme="1"/>
        <rFont val="Arial"/>
        <family val="2"/>
      </rPr>
      <t>:  14,720,777 Metric tons CO2e</t>
    </r>
  </si>
  <si>
    <r>
      <t>METRIC / RESPONSE (2020)</t>
    </r>
    <r>
      <rPr>
        <b/>
        <vertAlign val="superscript"/>
        <sz val="11"/>
        <color theme="0"/>
        <rFont val="Arial"/>
        <family val="2"/>
      </rPr>
      <t>1</t>
    </r>
  </si>
  <si>
    <t>Executive / Senior Managers</t>
  </si>
  <si>
    <t>Female</t>
  </si>
  <si>
    <t>Male</t>
  </si>
  <si>
    <t>Leadership</t>
  </si>
  <si>
    <t>Total</t>
  </si>
  <si>
    <t>Minority</t>
  </si>
  <si>
    <t>White</t>
  </si>
  <si>
    <t>Asian</t>
  </si>
  <si>
    <t>Minority Categories</t>
  </si>
  <si>
    <t>Native Hawaiian or Pacific Islander</t>
  </si>
  <si>
    <t>Hispanic or Latino</t>
  </si>
  <si>
    <t>Black African American</t>
  </si>
  <si>
    <t>Two or more races</t>
  </si>
  <si>
    <t>American Indian or Alaskan Native</t>
  </si>
  <si>
    <t>EEO-1: 2021 Data</t>
  </si>
  <si>
    <t>Diverse New Hires</t>
  </si>
  <si>
    <t>By %</t>
  </si>
  <si>
    <t>By Count</t>
  </si>
  <si>
    <t>Total Turnover Rate</t>
  </si>
  <si>
    <t>Voluntary Turnover Rate</t>
  </si>
  <si>
    <t>Employees</t>
  </si>
  <si>
    <t>% Women</t>
  </si>
  <si>
    <t>% Minority</t>
  </si>
  <si>
    <t>Total Diversity</t>
  </si>
  <si>
    <t>7.3 Years</t>
  </si>
  <si>
    <t>4.3 Years</t>
  </si>
  <si>
    <t>3.3 Years</t>
  </si>
  <si>
    <t>2.9 Years</t>
  </si>
  <si>
    <t>Independent Directors (NYSE Standards)</t>
  </si>
  <si>
    <t>Average Director Tenure</t>
  </si>
  <si>
    <t>Safety Metrics</t>
  </si>
  <si>
    <t>DART – Employees</t>
  </si>
  <si>
    <t>DART – Contractor</t>
  </si>
  <si>
    <t>Vehicle Incident Rate (Incidents / Million Miles Driven)</t>
  </si>
  <si>
    <t>TRIR – Combined (Recordable Incidents / 200,000 Hours Worked)</t>
  </si>
  <si>
    <t>TRIR – Employees</t>
  </si>
  <si>
    <t>TRIR – Contractor</t>
  </si>
  <si>
    <t>LTIR – Combined (Recordable Incidents * 200,000 Hours Worked / Total Hours Worked)</t>
  </si>
  <si>
    <t>LTIR – Employees</t>
  </si>
  <si>
    <t>LTIR – Contractor</t>
  </si>
  <si>
    <t>FATALITIES – Combined</t>
  </si>
  <si>
    <t>FATALITIES – Employees</t>
  </si>
  <si>
    <t>DART – Combined (Recordable Incidents Resulting in Days Away * 200,000 Hours Worked / Total Hours Worked)</t>
  </si>
  <si>
    <t>Environmental</t>
  </si>
  <si>
    <t>Gross Annual Volume of Flared Natural Gas</t>
  </si>
  <si>
    <t>FLARING RATE METRICS</t>
  </si>
  <si>
    <t>WATER RECYCLING</t>
  </si>
  <si>
    <t>Volume of Produced and Flowback Water (Barrels)</t>
  </si>
  <si>
    <t>Freshwater Withdrawn (Barrels)</t>
  </si>
  <si>
    <t>Volume Recycled (Barrels)</t>
  </si>
  <si>
    <t>35 Million</t>
  </si>
  <si>
    <t>33 Million</t>
  </si>
  <si>
    <t>22 Million</t>
  </si>
  <si>
    <t>21 Million</t>
  </si>
  <si>
    <t>24 Million</t>
  </si>
  <si>
    <t>28 Million</t>
  </si>
  <si>
    <t>30 Million</t>
  </si>
  <si>
    <t>27 Million</t>
  </si>
  <si>
    <t>47 Million</t>
  </si>
  <si>
    <t>6.4 Million</t>
  </si>
  <si>
    <t>6.5 Million</t>
  </si>
  <si>
    <t>11.8 Million</t>
  </si>
  <si>
    <t>4.7 Million</t>
  </si>
  <si>
    <t>8.5 Million</t>
  </si>
  <si>
    <t>Percentage of Produced and Flowback Water Recycled</t>
  </si>
  <si>
    <t xml:space="preserve"> 409,206</t>
  </si>
  <si>
    <t>1,060,656</t>
  </si>
  <si>
    <t xml:space="preserve"> 2,205,971</t>
  </si>
  <si>
    <t>961,706</t>
  </si>
  <si>
    <t xml:space="preserve"> 992,551</t>
  </si>
  <si>
    <t>Advocacy</t>
  </si>
  <si>
    <t>INDUSTRY TRADE GROUP</t>
  </si>
  <si>
    <t>TOTAL</t>
  </si>
  <si>
    <t>Independent Petroleum Association of America (IPAA)</t>
  </si>
  <si>
    <t>American Exploration &amp; Production Counsel (AXPC)</t>
  </si>
  <si>
    <t>National Petroleum Counsel (NPC)</t>
  </si>
  <si>
    <t>Texas Oil &amp; Gas Association (TXOGA)</t>
  </si>
  <si>
    <t>The Petroleum Alliance of Oklahoma</t>
  </si>
  <si>
    <t>Total Diverse</t>
  </si>
  <si>
    <t>Continuous improvement has long been part of Laredo’s culture of doing the right thing and our efforts around environmental management are no different. While we work to formalize our environmental management system in alignment with the ISO 14001 Standard, the “Plan-Do-Check-Act” (PDCA) methodology has long been integrated into our operations. We continue to implement regular training for employees on the overall environmental impacts and of our operations.
For example, in 2021, we reduced the number of spill events and reduced our produced fluid spill intensity rate by 81% year-over-year. Our Operations and Environmental, Health and Safety teams identified potential risks, developed mitigation plans, met monthly to track progress toward our goals and worked through our Root Cause Analysis program to avoid future spills. These efforts led to continued operational improvements, resulting in a 94% reduction in produced fluid spill intensity since 2017.
Laredo continued to augment our EMS in 2020 and 2021 by operationalizing our emissions reduction strategy. In 2022, we developed new environmental targets to increase our water recycling rate for completion operations by 2025 and continued reduction of our GHG emissions to achieve our 2025 and 2030 GHG emissions intensity targets. To reach these targets, we are focusing on three key areas: flaring and venting, pneumatics and electrification. Pilots for each strategy area are already underway. Additionally, we expanded our emissions monitoring and third-party data verification, are piloting the construction of all new facilities with instrument air and no-vent pneumatics, and evaluating the electrification of our field operations where sufficient power infrastructure is available. 
Additionally, we are continuing to expand our water recycling efforts and are committed to increasing the amount of recycled water used in our Howard County operations to decrease the use of potable fresh water in an area of water stress, as evidenced by our new goal that recycled water comprises 50% of the volumes used in our completion operations by 2025. Lastly, we are working closely with our suppliers and business partners to monitor our procurement processes and recognize the significance of these practices for sustainability. Moving forward, we are focused on further strengthening our EMS methodology according to PDCA, ISO 14001, and other best practices.</t>
  </si>
  <si>
    <t>Laredo has built a reputation as a trustworthy and ethical company, and positive member of our communities. All Laredo employees annually certify they are free from conflict of interest and further agree to conduct business honestly and fairly and to not take unfair advantage of anyone through any misrepresentation of material facts, manipulation, concealment, abuse of privileged information, fraud or other unfair business practice.
Augmenting our Conflict of Interest policy is our Whistleblower Policy whereupon any employee, as well as any other person, may submit a good faith complaint to the management of the Company without fear of dismissal or retaliation of any kind. These complaints are submitted via our corporate hotline and may be submitted anonymously. The review of such complaints is overseen by our Board’s Audit Committee. The ethics reporting hotline is (844) 732-6240.
Further guarding against conflict of interest and corruption is: our Code of Conduct and Business Ethics; polices against hedging or pledging stock; for independent Committee chairs on the Board; regular audits of internal performance; and supply chain, equal opportunity and anti-harassment, advocacy and lobbying and human rights policies.
Laredo also strictly prohibits facilitating payments, which are small payments made to government officials in exchange for expedited services such as approvals of permits or licenses. We require all employees to complete mandatory anti-corruption and anti-bribery training that covers giving and receiving gifts, conflict of interest, appropriate record-keeping and our overall commitment to ethical behavior and compliance.</t>
  </si>
  <si>
    <t>Continuous improvement has long been part of Laredo’s culture of doing the right thing and our efforts around environmental management are no different. While we work to formalize our environmental management system in alignment with the ISO 14001 Standard, the “Plan-Do-Check-Act (PDCA) methodology has long been integrated into our operations. We continue to implement regular training for employees on the overall environmental impacts and of our operations.
For example, in 2021, we reduced the number of spill events and reduced our produced fluid spill intensity rate by 81% year-over-year. Our Operations and Environmental, Health and Safety teams identified potential risks, developed mitigation plans, met monthly to track progress toward our goals and worked through our Root Cause Analysis program to avoid future spills. These efforts led to continued operational improvements, resulting in a 94% reduction in produced fluid spill intensity since 2017.
Laredo continued to augment our EMS in 2020 and 2021 by operationalizing our emissions reduction strategy. In 2022, we developed new environmental targets to increase our water recycling rate for completion operations by 2025 and continued reduction of our GHG emissions to achieve our 2025 and 2030 GHG emissions intensity targets. To reach these targets, we are focusing on three key areas: flaring and venting, pneumatics and electrification. Pilots for each strategy area are already underway. Additionally, we expanded our emissions monitoring and third-party data verification, are piloting the construction of all new facilities with instrument air and no-vent pneumatics, and evaluating the electrification of our field operations where sufficient power infrastructure is available. Furthermore, we are continuing to expand our water recycling efforts and are committed to increasing the amount of recycled water used in our Howard County operations to decrease the use of potable fresh water in an area of water stress. Lastly, we are working closely with our suppliers and business partners to monitor our procurement processes and recognize the significance of these practices for sustainability. Moving forward, we are focused on further strengthening our EMS methodology according to PDCA, ISO 14001, and other best practices.</t>
  </si>
  <si>
    <r>
      <t xml:space="preserve">1 </t>
    </r>
    <r>
      <rPr>
        <sz val="11"/>
        <color theme="1"/>
        <rFont val="Arial"/>
        <family val="2"/>
      </rPr>
      <t xml:space="preserve">Using the Department of Labor’s Fair Labor Standards Act Exemption definition for Professionals, employees counted in this job category includes Professional, Administrative, Outside Sales or Computer-Related exempt jobs
</t>
    </r>
    <r>
      <rPr>
        <vertAlign val="superscript"/>
        <sz val="11"/>
        <color theme="1"/>
        <rFont val="Arial"/>
        <family val="2"/>
      </rPr>
      <t>2</t>
    </r>
    <r>
      <rPr>
        <sz val="11"/>
        <color theme="1"/>
        <rFont val="Arial"/>
        <family val="2"/>
      </rPr>
      <t xml:space="preserve"> Includes technicians, non-exempt administrative support works, craft workers, operatives, laborers and helpers, services workers, and non-exempt sales workers.</t>
    </r>
  </si>
  <si>
    <t>The American Exploration and Production Council (AXPC) is a national trade association representing the largest independent oil and natural gas exploration and production companies in the United States. This Framework centers around five key metrics groupings that AXPC members believe are essential to capture in promoting more consistent reporting across its members companies – Greenhouse Gas (GHG) Emissions, Flaring, Spills, Water Use and Safety.</t>
  </si>
  <si>
    <t xml:space="preserve"> 17.17 Metric tons CO2e</t>
  </si>
  <si>
    <t>Laredo does not operate in foreign countries and operates its business ethically and in compliance with all applicable laws and regulations, including compliance with anti-bribery and anti-corruption laws such as the Foreign Corrupt Practices Act. Additionally, Laredo strictly prohibits facilitation payments (small payments made to government officials in exchange for expedited services such as approvals of permits or licenses). We require all employees to complete mandatory anti-corruption and anti-bribery training that covers giving and receiving gifts, conflict of interest, appropriate record keeping and our overall commitment to ethical behavior and compliance.</t>
  </si>
  <si>
    <t>Laredo does not make contributions to any political party, committee, candidate or holder of a government position unless permitted by law. We do participate in industry trade associations to collaborate with subject matter experts from other companies and influence the direction of those organizations. We have reviewed the climate statements for each trade association to ensure their statements are generally aligned with our views on climate.</t>
  </si>
  <si>
    <t>277,991 Metric tons CO2e and 29% of total 
Scope 1 emissions</t>
  </si>
  <si>
    <t>97,814 Metric tons CO2e and 14% of total 
Scope 1 emissions</t>
  </si>
  <si>
    <t>Laredo Petroleum provides a hotline to allow any person to report grievances without retaliation and allows the company to review and adjust, if necessary. These complaints may be submitted anonymously and are reviewed by the Audit Committee of the Board of Directors. The ethics reporting hotline is (844) 732-6240.</t>
  </si>
  <si>
    <r>
      <t>Professionals</t>
    </r>
    <r>
      <rPr>
        <vertAlign val="superscript"/>
        <sz val="11"/>
        <color theme="1"/>
        <rFont val="Arial"/>
        <family val="2"/>
      </rPr>
      <t>1</t>
    </r>
  </si>
  <si>
    <r>
      <t>All Others</t>
    </r>
    <r>
      <rPr>
        <vertAlign val="superscript"/>
        <sz val="11"/>
        <color theme="1"/>
        <rFont val="Arial"/>
        <family val="2"/>
      </rPr>
      <t>2</t>
    </r>
  </si>
  <si>
    <r>
      <t>Net production</t>
    </r>
    <r>
      <rPr>
        <vertAlign val="superscript"/>
        <sz val="11"/>
        <color theme="1"/>
        <rFont val="Arial"/>
        <family val="2"/>
      </rPr>
      <t>3</t>
    </r>
    <r>
      <rPr>
        <sz val="11"/>
        <color theme="1"/>
        <rFont val="Arial"/>
        <family val="2"/>
      </rPr>
      <t>: 81.7 MBOED
(1) Crude Oil: 31.8 MBOPD
(2) Wet Natural Gas: 358.4 MMCFD
(3) Synthetic Oil: 0 MBOPD
(4) Synthetic Gas: 0 MMCFD</t>
    </r>
  </si>
  <si>
    <t>1) TRIR</t>
  </si>
  <si>
    <r>
      <t xml:space="preserve">Left unmitigated, climate change legislation or regulations restricting emissions of GHGs could result in increased operating costs for the energy resources we produce. Consequently, we established a new emissions reductions target as part of our 2022 ESG and Climate Risk Report to mitigate the potential environmental impact of our operations and the influence of potential legislation or regulations on our business. Moving forward, we will continue to use the latest tools and industry best practices to improve our environmental performance and manage climate risks and integrate mitigation of potential environmental impacts into our planning and decision-making. We are committed to taking a proactive and action-oriented approach to address current emissions and future emissions reduction opportunities from various sources, as well as reducing our overall environmental impact.
</t>
    </r>
    <r>
      <rPr>
        <b/>
        <sz val="10.5"/>
        <color theme="1"/>
        <rFont val="Arial"/>
        <family val="2"/>
      </rPr>
      <t>Air Quality</t>
    </r>
    <r>
      <rPr>
        <sz val="10.5"/>
        <color theme="1"/>
        <rFont val="Arial"/>
        <family val="2"/>
      </rPr>
      <t xml:space="preserve">
Laredo continually works to minimize our GHG emissions. While we track components related to EPA reporting, we do not currently track additional air emissions at the component level. However, we are currently using Continuous Emissions Monitoring Systems (CEMS), covering 30% of oil production, to mitigate emissions related to flaring and venting at Company-operated facilities. CEMS is currently being evaluated for expansion to more facilities in 2023. With respect to our emissions reduction commitment, we have developed, and are operationalizing, our emissions reduction strategy, which is focused on three areas to reach our 2025 emissions reduction targets: flaring &amp; venting, pneumatics and electrification. Relatedly, in line with our zero-flaring target, we are proud to announce a 62% reduction in flared volumes since 2019 as a key step in continued progress toward our 2025 emissions reduction targets. Key elements of our emissions reduction approach include:
•   Replacing pneumatic devices
•   Expanding electrification of our field operations
•   Testing and implementing new technologies, including CEMS
</t>
    </r>
    <r>
      <rPr>
        <b/>
        <sz val="10.5"/>
        <color theme="1"/>
        <rFont val="Arial"/>
        <family val="2"/>
      </rPr>
      <t>Water Management</t>
    </r>
    <r>
      <rPr>
        <sz val="10.5"/>
        <color theme="1"/>
        <rFont val="Arial"/>
        <family val="2"/>
      </rPr>
      <t xml:space="preserve">
Water is vital to our communities, and as an exploration &amp; production company, water management is a key resource for our operational activities. We seek to minimize our impact on freshwater supplies and are continuing to expand our water recycling efforts. Consequently, we are committed to increasing the amount of recycled water used in our Howard County operations to decrease the use of potable fresh water in a water-stressed area as evidenced by our goal that 50% of water used in our completion operations would be from recycled water by 2025.
</t>
    </r>
    <r>
      <rPr>
        <b/>
        <sz val="10.5"/>
        <color theme="1"/>
        <rFont val="Arial"/>
        <family val="2"/>
      </rPr>
      <t>Spill Management</t>
    </r>
    <r>
      <rPr>
        <sz val="10.5"/>
        <color theme="1"/>
        <rFont val="Arial"/>
        <family val="2"/>
      </rPr>
      <t xml:space="preserve">
At Laredo, we have a robust system for tracking and reporting spills. Our facilities also have early warning alarms that notify our field staff before spills occur. With the use of impermeable liners in our storage sites, we have safely contained 99.99% of the liquids that we handle. Reducing spills of crude oil and water is fundamental for us and our efforts on spill reductions have led to a year-over-year 81% reduction in our spill intensity rate. When a spill does occur, we remediate, investigate the cause and take corrective action to prevent a recurrence.</t>
    </r>
  </si>
  <si>
    <t>With respect to our supply chain, Laredo’s Supply Chain Management process, part of our EMS, is designed to minimize financial and other risks to the
Company and define uniform and consistent procurement practices in alignment with our ESG strategy. In 2021, we conducted our first ESG focused
survey with our suppliers to understand the diversity of our supply base and the ESG policies they have in place. We are committed to continuing to
align our supply chain policies and procurement process with human rights and sustainable practices. Understanding our suppliers’ practices provides
a baseline for us to assess the alignment of our suppliers with Laredo’s ESG commitments. We plan to continue engaging with our suppliers to further
strengthen our supply chain resilience, enhance optimal supply alternatives, ensure consistency of service and deepen our supplier relationships.</t>
  </si>
  <si>
    <t>We believe that a diverse workforce will help our organization better accomplish our mission. To increase our hiring of traditionally underrepresented
personnel, with oversight from our Board’s NGE&amp;S Committee, Laredo incorporated a number of new strategies to improve diversity. To demonstrate
our commitment to increasing the diversity of our workforce, we are continuing to share workforce diversity information by publishing our EEO-1 data in
this report. With respect to our hiring practices, we expanded our job listings for new positions on job bulletin boards for veterans organizations, female
organizations, LGBTQ+ organizations, people living with disabilities, racial and ethnic diversity, and vocational rehabilitation. We also believe in the
importance of having a diverse supply chain and include veteran, minority and women-owned suppliers as part of our procurement process.</t>
  </si>
  <si>
    <t>We regularly engage with our employees and consider their feedback when determining additional employee programs or initiatives to develop.
We have regular townhalls, which are opportunities for employees to engage with our executive leadership. Additionally, our leadership team holds
Company-wide virtual meetings twice monthly to highlight exciting projects underway and provide space for question and answer sessions with our
executives. Furthermore, we conducted an employee engagement survey in Q4 2022 from which we expect to gain insights to enhance engagement
across the organization.</t>
  </si>
  <si>
    <t>Laredo strives to hire top local talent and provide development opportunities to advance their careers. We are proud to work with many small
businesses and service providers in our communities. In 2021, we began collecting demographic data for our supply chain in an effort to support local
businesses and are pleased to report that 42% of on-site hours in 2022 were with diverse contractors or suppliers, defined as companies that are small
businesses and/or owned by minorities, such as women, racial or ethnic minorities, veterans and more.</t>
  </si>
  <si>
    <t>We have a robust training program for our Lease Operators and Field Technicians that allows for consistency in our processes and gives the management
team clarity when considering field employees for promotional opportunities. Administration of this program is a joint effort between leadership of the
Production team and the Human Resources staff that allows us to train our employees with the goal of promoting from within for all field promotions.
We utilize a third-party Learning Management System for our field employee training courses. There are three levels for each job function: Fundamental,
Intermediate and Advanced. The coursework for each level contains various training courses that include readings, videos and assessments, and are
intended to teach the employee the fundamentals of the industry and how Laredo desires work to be completed in the field. Accordingly, our lease
operators participated in over 7,000 hours of additional operational training in 2021. Completion of each training program is vital to our success as we
compete in the market and the Learning Management System is a great tool our leaders use to make promotional decisions in the field.
Our office personnel and field personnel are required to participate in safety training specifically designed to mitigate incidents most likely to occur in
our respective roles and operations, including ergonomics while working remotely during COVID. Furthermore, our leadership teams participate in a
training program which incorporates both group sessions as well as individual coaching all focused on improving leadership capabilities as individuals
and as a team.
Full-time field employees receive 17.5 hours of annual safety training. New supervisors receiving another 16 hours for HAZWOPER certification, which
is renewed annually with 8-hour refresher. Contract supervisors receive 19.5 hours of training per year through our monthly safety meetings. New field
employees must complete the 8-hour SafeLand Certification course before engaging in field work. Additionally, new field employees receive 24.5 hours
per year and an additional 3 hours of safety training upon new hire orientation.</t>
  </si>
  <si>
    <t>Laredo has built a reputation as a trustworthy and ethical Company, and positive member of our community. All Laredo employees annually certify they are free from conflict of interest and further agree to conduct business honestly and fairly and to not take unfair advantage of anyone through any misrepresentation of material facts, manipulation, concealment, abuse of privileged information, fraud or other unfair business practice.
Augmenting our conflict-of-interest policy is our Whistleblower Policy whereupon any employee, as well as any other person, may submit a good faith complaint to the management of the Company without fear of dismissal or retaliation of any kind. These complaints are submitted via our corporate hotline and may be submitted anonymously with review of such complaints overseen by the Audit Committee of the Board. The ethics reporting hotline is (844) 732-6240.
Further guarding against conflict of interest and corruption are our Code of Conduct and Business Ethics, and polices against hedging or pledging stock, for independent Committee chairs on the Board, regular audits of internal performance, supply chain, equal opportunity and anti-harassment, advocacy and lobbying and human rights policies.
Laredo also strictly prohibits facilitating payments, which are small payments made to government officials in exchange for expedited services such as approvals of permits or licenses. We require all employees to complete mandatory anti-corruption and anti-bribery training that covers giving and receiving gifts, conflict of interest, appropriate record-keeping and our overall commitment to ethical behavior and compliance.</t>
  </si>
  <si>
    <t>In 2020, Laredo formalized and augmented its ERM process, which helps the Company identify, prioritize, and mitigate ESG risks, among other risks. Laredo’s ERM program is one of multiple systems and processes in place to identify, understand and prevent or minimize the occurrence of low probability, high-impact accidents and emergencies with significant potential environmental and social externalities. Laredo analyzes risks over a range of time horizons as far into the future as is practical for the Company’s business. Typically, the Company considers risks to its business as near-term between 1-3 years, medium-term as 4-6 years and long-term as 7-10 years
In line with the TCFD recommendations, Laredo assesses potential physical and transition climate-related risks, including regulatory, technological, market, and reputational risks associated with the transition to a low-carbon economy. Laredo identified several transition and physical risks with potential to impact its business operations and financial performance. The climate-related risks include emerging GHG emissions laws and regulations, energy market volatility, extreme weather and access to water. Furthermore, we are working to mitigate the impact of regional transportation constraints; volatility in commodity pricing and services; regulatory impacts on our operations; energy transition; and adoption of new technologies. Our 2021 ESG and Climate Risk Report describes identified climate-related risks and approaches to mitigate these risks within our TCFD-aligned scenario analysis (see section within report for more details). More detailed descriptions of risks and uncertainties is provided in the “Risk Factors” section of the Form 10-K.
Through a combination of our internal ERM efforts and regular engagement with our stakeholders, we seek to understand and focus on issues of material significance to both the Company and our stakeholders. Our assessment of such issues is informed by the Oil &amp; Gas Exploration &amp; Production SASB standards as well as stakeholder feedback. Furthermore, we expect continued performance improvement in our operations and, although we are currently formalizing our environmental management system, the “Plan-Do-Check-Act (PDCA)” methodology has long been integrated into our operations.
Laredo continued to augment our EMS in 2020 and 2021 by operationalizing our emissions reduction strategy. In 2022, we developed new environmental targets to increase our water recycling rate for completion operations by 2025 and continued reduction of our GHG emissions to achieve our 2025 and 2030 GHG emissions intensity targets. To reach these targets, we are focusing on three key areas: flaring and venting, pneumatics and electrification. Pilots for each strategy area are already underway. Additionally, we expanded our emissions monitoring and third-party data verification, are piloting the construction of all new facilities with instrument air and no-vent pneumatics, and evaluating the electrification of our field operations where sufficient power infrastructure is available. Furthermore, we are continuing to expand our water recycling efforts and are committed to increasing the amount of recycled water used in our Howard County operations to decrease the use of potable fresh water in an area of water stress. Lastly, we are embedding climate risk and other environmental impacts considerations into our supplier procurement process, including procuring renewable energy for our operations, as part of our EMS. Moving forward, we are focused on further strengthening our EMS methodology according to PDCA, ISO 14001, and other best practices.</t>
  </si>
  <si>
    <t>We are always striving for zero incidents and are proud of the programs we have implemented to continue building a belief-based safety culture. We
are grateful to have zero employee or contractor fatalities for the third consecutive year. However, like many companies in the industry, our combined
workforce Total Recordable Incident Rate (TRIR) did increase in 2021; yet, we remain committed to identifying the root cause of these incidents and
addressing them to continue building a safe workplace. Additionally, in response to the increase in TRIR, we hired safety consultants to augment our
field employees during critical operations, placed an emphasis on increasing the number and quality of safety observations and are actively managing
or upgrading our contractors to those who consistently perform their work in a safe manner. To further emphasize our commitment to safety,
workforce safety performance has been included as a metric in our Company STIP for 2022 to drive organizational focus on improving safety and
reducing TRIR.
Laredo is currently updating our emergency response plans and some of our safety best practices, which include risk assessments and annual training,
pre-job safety meetings, monthly all-field employee safety meetings, on-site contractor management and safety personnel, hazard hunts, biannual
external safety audits in accordance with Occupational Safety and Health Administration (OSHA), stop work authority, after-action review and root
cause analysis.
In 2020 and 2021, we had no operations which qualified as a Process Safety Event (PSE) or as a Loss of Primary Containment (LOPC) of greater
consequence (Tier 1).</t>
  </si>
  <si>
    <t>Diversity</t>
  </si>
  <si>
    <t>Turnover Rate</t>
  </si>
  <si>
    <t>Director Independence and Tenure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</si>
</sst>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0.0%"/>
  </numFmts>
  <fonts count="19">
    <font>
      <sz val="11"/>
      <color theme="1"/>
      <name val="Calibri"/>
      <family val="2"/>
      <scheme val="minor"/>
    </font>
    <font>
      <sz val="11"/>
      <color theme="1"/>
      <name val="Arial"/>
      <family val="2"/>
    </font>
    <font>
      <b/>
      <sz val="14"/>
      <color theme="1"/>
      <name val="Arial"/>
      <family val="2"/>
    </font>
    <font>
      <b/>
      <sz val="11"/>
      <color theme="1"/>
      <name val="Arial"/>
      <family val="2"/>
    </font>
    <font>
      <b/>
      <sz val="11"/>
      <color theme="0"/>
      <name val="Arial"/>
      <family val="2"/>
    </font>
    <font>
      <b/>
      <vertAlign val="superscript"/>
      <sz val="11"/>
      <color theme="0"/>
      <name val="Arial"/>
      <family val="2"/>
    </font>
    <font>
      <vertAlign val="superscript"/>
      <sz val="11"/>
      <color theme="1"/>
      <name val="Arial"/>
      <family val="2"/>
    </font>
    <font>
      <vertAlign val="subscript"/>
      <sz val="11"/>
      <color theme="1"/>
      <name val="Arial"/>
      <family val="2"/>
    </font>
    <font>
      <sz val="10"/>
      <color rgb="FF000000"/>
      <name val="Times New Roman"/>
      <family val="1"/>
    </font>
    <font>
      <b/>
      <sz val="10"/>
      <name val="Arial"/>
      <family val="2"/>
    </font>
    <font>
      <b/>
      <vertAlign val="superscript"/>
      <sz val="10"/>
      <name val="Arial"/>
      <family val="2"/>
    </font>
    <font>
      <sz val="11"/>
      <color theme="1"/>
      <name val="Calibri"/>
      <family val="2"/>
      <scheme val="minor"/>
    </font>
    <font>
      <sz val="10"/>
      <name val="Arial"/>
      <family val="2"/>
    </font>
    <font>
      <sz val="10"/>
      <color theme="1"/>
      <name val="Arial"/>
      <family val="2"/>
    </font>
    <font>
      <b/>
      <sz val="10"/>
      <color theme="1"/>
      <name val="Arial"/>
      <family val="2"/>
    </font>
    <font>
      <sz val="10.5"/>
      <color theme="1"/>
      <name val="Arial"/>
      <family val="2"/>
    </font>
    <font>
      <b/>
      <sz val="10.5"/>
      <color theme="1"/>
      <name val="Arial"/>
      <family val="2"/>
    </font>
    <font>
      <sz val="10"/>
      <color rgb="FF193661"/>
      <name val="Gotham-Light"/>
    </font>
    <font>
      <b/>
      <sz val="10"/>
      <color theme="0"/>
      <name val="Arial"/>
      <family val="2"/>
    </font>
  </fonts>
  <fills count="7">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DE9EF"/>
      </patternFill>
    </fill>
    <fill>
      <patternFill patternType="solid">
        <fgColor rgb="FFDDE9EF"/>
        <bgColor indexed="64"/>
      </patternFill>
    </fill>
  </fills>
  <borders count="6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bottom style="thin">
        <color theme="0" tint="-0.249977111117893"/>
      </bottom>
      <diagonal/>
    </border>
    <border>
      <left/>
      <right/>
      <top style="thin">
        <color theme="0" tint="-0.249977111117893"/>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249977111117893"/>
      </right>
      <top style="thin">
        <color theme="0" tint="-0.249977111117893"/>
      </top>
      <bottom/>
      <diagonal/>
    </border>
    <border>
      <left/>
      <right style="medium">
        <color theme="6"/>
      </right>
      <top/>
      <bottom/>
      <diagonal/>
    </border>
    <border>
      <left style="medium">
        <color theme="6"/>
      </left>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0" tint="-0.249977111117893"/>
      </left>
      <right/>
      <top style="thin">
        <color theme="0" tint="-0.249977111117893"/>
      </top>
      <bottom/>
      <diagonal/>
    </border>
    <border>
      <left style="thin">
        <color theme="6"/>
      </left>
      <right style="thin">
        <color theme="6"/>
      </right>
      <top/>
      <bottom style="thin">
        <color theme="6"/>
      </bottom>
      <diagonal/>
    </border>
    <border>
      <left/>
      <right style="thin">
        <color theme="6"/>
      </right>
      <top/>
      <bottom style="thin">
        <color theme="6"/>
      </bottom>
      <diagonal/>
    </border>
    <border>
      <left style="medium">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6"/>
      </left>
      <right style="thin">
        <color theme="6"/>
      </right>
      <top/>
      <bottom/>
      <diagonal/>
    </border>
    <border>
      <left/>
      <right/>
      <top style="thin">
        <color theme="6"/>
      </top>
      <bottom/>
      <diagonal/>
    </border>
    <border>
      <left/>
      <right style="medium">
        <color theme="0" tint="-0.249977111117893"/>
      </right>
      <top style="medium">
        <color theme="0" tint="-0.34998626667073579"/>
      </top>
      <bottom/>
      <diagonal/>
    </border>
    <border>
      <left style="medium">
        <color theme="0" tint="-0.249977111117893"/>
      </left>
      <right/>
      <top style="medium">
        <color theme="0" tint="-0.34998626667073579"/>
      </top>
      <bottom/>
      <diagonal/>
    </border>
    <border>
      <left style="medium">
        <color theme="0" tint="-0.249977111117893"/>
      </left>
      <right/>
      <top/>
      <bottom style="thin">
        <color theme="0"/>
      </bottom>
      <diagonal/>
    </border>
    <border>
      <left/>
      <right/>
      <top/>
      <bottom style="thin">
        <color theme="0"/>
      </bottom>
      <diagonal/>
    </border>
    <border>
      <left/>
      <right style="thin">
        <color theme="6"/>
      </right>
      <top/>
      <bottom/>
      <diagonal/>
    </border>
    <border>
      <left style="medium">
        <color theme="0" tint="-0.249977111117893"/>
      </left>
      <right style="thin">
        <color theme="6"/>
      </right>
      <top style="thin">
        <color theme="2"/>
      </top>
      <bottom style="thin">
        <color theme="0"/>
      </bottom>
      <diagonal/>
    </border>
    <border>
      <left style="thin">
        <color theme="6"/>
      </left>
      <right/>
      <top style="thin">
        <color theme="6"/>
      </top>
      <bottom style="thin">
        <color theme="2"/>
      </bottom>
      <diagonal/>
    </border>
    <border>
      <left/>
      <right/>
      <top style="thin">
        <color theme="6"/>
      </top>
      <bottom style="thin">
        <color theme="2"/>
      </bottom>
      <diagonal/>
    </border>
    <border>
      <left/>
      <right style="thin">
        <color theme="6"/>
      </right>
      <top style="thin">
        <color theme="6"/>
      </top>
      <bottom style="thin">
        <color theme="2"/>
      </bottom>
      <diagonal/>
    </border>
    <border>
      <left style="thin">
        <color theme="6"/>
      </left>
      <right style="thin">
        <color theme="6"/>
      </right>
      <top style="thin">
        <color theme="2"/>
      </top>
      <bottom style="thin">
        <color theme="0"/>
      </bottom>
      <diagonal/>
    </border>
    <border>
      <left/>
      <right style="thin">
        <color theme="6"/>
      </right>
      <top/>
      <bottom style="thin">
        <color theme="0"/>
      </bottom>
      <diagonal/>
    </border>
    <border>
      <left style="thin">
        <color theme="6"/>
      </left>
      <right style="thin">
        <color theme="6"/>
      </right>
      <top style="thin">
        <color theme="0"/>
      </top>
      <bottom/>
      <diagonal/>
    </border>
    <border>
      <left/>
      <right/>
      <top/>
      <bottom style="thin">
        <color theme="6"/>
      </bottom>
      <diagonal/>
    </border>
    <border>
      <left style="thin">
        <color theme="6"/>
      </left>
      <right style="thin">
        <color theme="6"/>
      </right>
      <top style="thin">
        <color theme="6"/>
      </top>
      <bottom style="thin">
        <color theme="0"/>
      </bottom>
      <diagonal/>
    </border>
    <border>
      <left style="thin">
        <color theme="6"/>
      </left>
      <right style="thin">
        <color theme="6"/>
      </right>
      <top/>
      <bottom style="thin">
        <color theme="2"/>
      </bottom>
      <diagonal/>
    </border>
    <border>
      <left/>
      <right style="thin">
        <color theme="6"/>
      </right>
      <top style="thin">
        <color theme="2"/>
      </top>
      <bottom style="thin">
        <color theme="0"/>
      </bottom>
      <diagonal/>
    </border>
    <border>
      <left/>
      <right style="thin">
        <color theme="6"/>
      </right>
      <top style="thin">
        <color theme="6"/>
      </top>
      <bottom style="thin">
        <color theme="0"/>
      </bottom>
      <diagonal/>
    </border>
    <border>
      <left style="thin">
        <color theme="6"/>
      </left>
      <right style="thin">
        <color theme="6"/>
      </right>
      <top style="thin">
        <color theme="2"/>
      </top>
      <bottom/>
      <diagonal/>
    </border>
    <border>
      <left style="thin">
        <color theme="6"/>
      </left>
      <right style="thin">
        <color theme="6"/>
      </right>
      <top style="thin">
        <color theme="6"/>
      </top>
      <bottom/>
      <diagonal/>
    </border>
    <border>
      <left/>
      <right style="thin">
        <color theme="6"/>
      </right>
      <top style="thin">
        <color theme="6"/>
      </top>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thin">
        <color theme="6"/>
      </left>
      <right/>
      <top style="thin">
        <color theme="6"/>
      </top>
      <bottom/>
      <diagonal/>
    </border>
    <border>
      <left/>
      <right style="medium">
        <color theme="0" tint="-0.249977111117893"/>
      </right>
      <top style="thin">
        <color theme="6"/>
      </top>
      <bottom/>
      <diagonal/>
    </border>
    <border>
      <left style="medium">
        <color theme="0" tint="-0.34998626667073579"/>
      </left>
      <right style="thin">
        <color theme="6"/>
      </right>
      <top style="thin">
        <color theme="6"/>
      </top>
      <bottom style="thin">
        <color theme="6"/>
      </bottom>
      <diagonal/>
    </border>
    <border>
      <left/>
      <right style="medium">
        <color theme="0" tint="-0.34998626667073579"/>
      </right>
      <top style="thin">
        <color theme="6"/>
      </top>
      <bottom style="thin">
        <color theme="6"/>
      </bottom>
      <diagonal/>
    </border>
    <border>
      <left style="medium">
        <color theme="0" tint="-0.34998626667073579"/>
      </left>
      <right style="thin">
        <color theme="6"/>
      </right>
      <top style="thin">
        <color theme="6"/>
      </top>
      <bottom style="medium">
        <color theme="0" tint="-0.34998626667073579"/>
      </bottom>
      <diagonal/>
    </border>
    <border>
      <left style="thin">
        <color theme="6"/>
      </left>
      <right style="thin">
        <color theme="6"/>
      </right>
      <top style="thin">
        <color theme="6"/>
      </top>
      <bottom style="medium">
        <color theme="0" tint="-0.34998626667073579"/>
      </bottom>
      <diagonal/>
    </border>
    <border>
      <left/>
      <right style="medium">
        <color theme="0" tint="-0.34998626667073579"/>
      </right>
      <top/>
      <bottom style="medium">
        <color theme="0" tint="-0.34998626667073579"/>
      </bottom>
      <diagonal/>
    </border>
  </borders>
  <cellStyleXfs count="5">
    <xf numFmtId="0" fontId="0" fillId="0" borderId="0"/>
    <xf numFmtId="0" fontId="8"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276">
    <xf numFmtId="0" fontId="0" fillId="0" borderId="0" xfId="0"/>
    <xf numFmtId="0" fontId="1" fillId="0" borderId="0" xfId="0" applyFont="1" applyAlignment="1">
      <alignment vertical="top"/>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xf numFmtId="0" fontId="1" fillId="0" borderId="1" xfId="0" applyFont="1" applyBorder="1" applyAlignment="1">
      <alignment horizontal="left" vertical="center" wrapText="1"/>
    </xf>
    <xf numFmtId="0" fontId="2" fillId="0" borderId="2" xfId="0" applyFont="1" applyBorder="1"/>
    <xf numFmtId="0" fontId="1" fillId="0" borderId="3" xfId="0" applyFont="1" applyBorder="1" applyAlignment="1">
      <alignment horizontal="left" vertical="center" wrapText="1"/>
    </xf>
    <xf numFmtId="0" fontId="1" fillId="0" borderId="4" xfId="0" applyFont="1" applyBorder="1" applyAlignment="1">
      <alignment horizontal="left" vertical="top" wrapText="1"/>
    </xf>
    <xf numFmtId="0" fontId="1" fillId="0" borderId="5" xfId="0" applyFont="1" applyBorder="1" applyAlignment="1">
      <alignment vertical="top"/>
    </xf>
    <xf numFmtId="0" fontId="1" fillId="0" borderId="6" xfId="0" applyFont="1" applyBorder="1" applyAlignment="1">
      <alignment horizontal="left" vertical="top" wrapText="1"/>
    </xf>
    <xf numFmtId="0" fontId="1" fillId="4" borderId="0" xfId="0" applyFont="1" applyFill="1" applyAlignment="1">
      <alignment horizontal="left" vertical="top" wrapText="1"/>
    </xf>
    <xf numFmtId="0" fontId="1" fillId="4" borderId="0" xfId="0" applyFont="1" applyFill="1"/>
    <xf numFmtId="0" fontId="4" fillId="2" borderId="0" xfId="0" applyFont="1" applyFill="1" applyAlignment="1">
      <alignment horizontal="left" vertical="center" wrapText="1"/>
    </xf>
    <xf numFmtId="0" fontId="1" fillId="0" borderId="0" xfId="0" applyFont="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4" fillId="2" borderId="5"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top"/>
    </xf>
    <xf numFmtId="0" fontId="1" fillId="0" borderId="9" xfId="0" applyFont="1" applyBorder="1" applyAlignment="1">
      <alignment horizontal="left" vertical="center" wrapText="1"/>
    </xf>
    <xf numFmtId="0" fontId="1" fillId="0" borderId="9" xfId="0" applyFont="1" applyBorder="1" applyAlignment="1">
      <alignment horizontal="left" vertical="top" wrapText="1"/>
    </xf>
    <xf numFmtId="0" fontId="1" fillId="0" borderId="10" xfId="0" applyFont="1" applyBorder="1"/>
    <xf numFmtId="0" fontId="1" fillId="0" borderId="10" xfId="0" applyFont="1" applyBorder="1" applyAlignment="1">
      <alignment horizontal="left" vertical="top" wrapText="1"/>
    </xf>
    <xf numFmtId="0" fontId="2" fillId="0" borderId="13" xfId="0" applyFont="1" applyBorder="1"/>
    <xf numFmtId="0" fontId="2" fillId="0" borderId="14" xfId="0" applyFont="1" applyBorder="1"/>
    <xf numFmtId="0" fontId="1" fillId="0" borderId="15" xfId="0" applyFont="1" applyBorder="1" applyAlignment="1">
      <alignment horizontal="left" vertical="top" wrapText="1"/>
    </xf>
    <xf numFmtId="0" fontId="1" fillId="0" borderId="16" xfId="0" applyFont="1" applyBorder="1" applyAlignment="1">
      <alignment vertical="top"/>
    </xf>
    <xf numFmtId="0" fontId="1" fillId="0" borderId="16" xfId="0" applyFont="1" applyBorder="1" applyAlignment="1">
      <alignment vertical="center"/>
    </xf>
    <xf numFmtId="0" fontId="1" fillId="0" borderId="18" xfId="0" applyFont="1" applyBorder="1" applyAlignment="1">
      <alignment vertical="top"/>
    </xf>
    <xf numFmtId="0" fontId="1" fillId="0" borderId="19"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wrapText="1"/>
    </xf>
    <xf numFmtId="0" fontId="4" fillId="2" borderId="3" xfId="0" applyFont="1" applyFill="1" applyBorder="1" applyAlignment="1">
      <alignment vertical="center" wrapText="1"/>
    </xf>
    <xf numFmtId="0" fontId="1" fillId="0" borderId="3" xfId="0" applyFont="1" applyBorder="1" applyAlignment="1">
      <alignment horizontal="left" vertical="top" wrapText="1"/>
    </xf>
    <xf numFmtId="0" fontId="4" fillId="2" borderId="0" xfId="0" applyFont="1" applyFill="1" applyAlignment="1">
      <alignment vertical="top"/>
    </xf>
    <xf numFmtId="0" fontId="1" fillId="0" borderId="21" xfId="0" applyFont="1" applyBorder="1" applyAlignment="1">
      <alignment horizontal="left" vertical="top" wrapText="1"/>
    </xf>
    <xf numFmtId="0" fontId="1" fillId="0" borderId="22" xfId="0" applyFont="1" applyBorder="1"/>
    <xf numFmtId="0" fontId="4"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23" xfId="0" applyFont="1" applyBorder="1" applyAlignment="1">
      <alignment vertical="center"/>
    </xf>
    <xf numFmtId="0" fontId="1" fillId="0" borderId="23" xfId="0" applyFont="1" applyBorder="1" applyAlignment="1">
      <alignment horizontal="left" vertical="center" wrapText="1"/>
    </xf>
    <xf numFmtId="0" fontId="1" fillId="0" borderId="23" xfId="0" applyFont="1" applyBorder="1" applyAlignment="1">
      <alignment horizontal="center" vertical="center" wrapText="1"/>
    </xf>
    <xf numFmtId="3" fontId="1" fillId="0" borderId="23" xfId="0" applyNumberFormat="1" applyFont="1" applyBorder="1" applyAlignment="1">
      <alignment horizontal="center" vertical="center" wrapText="1"/>
    </xf>
    <xf numFmtId="9" fontId="1" fillId="0" borderId="23" xfId="0" applyNumberFormat="1" applyFont="1" applyBorder="1" applyAlignment="1">
      <alignment horizontal="center" vertical="center" wrapText="1"/>
    </xf>
    <xf numFmtId="0" fontId="9" fillId="5" borderId="0" xfId="1" applyFont="1" applyFill="1" applyAlignment="1">
      <alignment vertical="top"/>
    </xf>
    <xf numFmtId="0" fontId="9" fillId="5" borderId="0" xfId="1" applyFont="1" applyFill="1" applyAlignment="1">
      <alignment vertical="top" wrapText="1"/>
    </xf>
    <xf numFmtId="0" fontId="9" fillId="5" borderId="0" xfId="1" applyFont="1" applyFill="1" applyAlignment="1">
      <alignment horizontal="center" vertical="top" wrapText="1"/>
    </xf>
    <xf numFmtId="0" fontId="9" fillId="5" borderId="0" xfId="1" applyFont="1" applyFill="1" applyAlignment="1">
      <alignment horizontal="center" vertical="top"/>
    </xf>
    <xf numFmtId="0" fontId="4" fillId="2" borderId="5" xfId="0" applyFont="1" applyFill="1" applyBorder="1" applyAlignment="1">
      <alignment horizontal="center" vertical="center"/>
    </xf>
    <xf numFmtId="0" fontId="9" fillId="5" borderId="23" xfId="1" applyFont="1" applyFill="1" applyBorder="1" applyAlignment="1">
      <alignment horizontal="center" vertical="center"/>
    </xf>
    <xf numFmtId="4" fontId="1" fillId="0" borderId="23" xfId="0" applyNumberFormat="1" applyFont="1" applyBorder="1" applyAlignment="1">
      <alignment horizontal="center" vertical="center" wrapText="1"/>
    </xf>
    <xf numFmtId="0" fontId="9" fillId="5" borderId="26" xfId="1" applyFont="1" applyFill="1" applyBorder="1" applyAlignment="1">
      <alignment horizontal="center" vertical="center"/>
    </xf>
    <xf numFmtId="0" fontId="9" fillId="5" borderId="26" xfId="1" applyFont="1" applyFill="1" applyBorder="1" applyAlignment="1">
      <alignment horizontal="center" vertical="center" wrapText="1"/>
    </xf>
    <xf numFmtId="0" fontId="9" fillId="5" borderId="23" xfId="1" applyFont="1" applyFill="1" applyBorder="1" applyAlignment="1">
      <alignment horizontal="center" vertical="top"/>
    </xf>
    <xf numFmtId="49" fontId="9" fillId="5" borderId="23" xfId="1" applyNumberFormat="1" applyFont="1" applyFill="1" applyBorder="1" applyAlignment="1">
      <alignment horizontal="center" vertical="top" wrapText="1"/>
    </xf>
    <xf numFmtId="0" fontId="9" fillId="5" borderId="26" xfId="1" applyFont="1" applyFill="1" applyBorder="1" applyAlignment="1">
      <alignment horizontal="center" vertical="top"/>
    </xf>
    <xf numFmtId="0" fontId="9" fillId="5" borderId="29" xfId="1" applyFont="1" applyFill="1" applyBorder="1" applyAlignment="1">
      <alignment horizontal="center" vertical="center" wrapText="1"/>
    </xf>
    <xf numFmtId="0" fontId="1" fillId="0" borderId="29" xfId="0" applyFont="1" applyBorder="1" applyAlignment="1">
      <alignment horizontal="center" vertical="center" wrapText="1"/>
    </xf>
    <xf numFmtId="0" fontId="9" fillId="5" borderId="32" xfId="1" applyFont="1" applyFill="1" applyBorder="1" applyAlignment="1">
      <alignment horizontal="center" vertical="center"/>
    </xf>
    <xf numFmtId="0" fontId="1" fillId="0" borderId="23" xfId="0" applyFont="1" applyBorder="1" applyAlignment="1">
      <alignment horizontal="center" vertical="top" wrapText="1"/>
    </xf>
    <xf numFmtId="0" fontId="1" fillId="0" borderId="23" xfId="0" applyFont="1" applyBorder="1" applyAlignment="1">
      <alignment horizontal="left" vertical="top" wrapText="1"/>
    </xf>
    <xf numFmtId="49" fontId="9" fillId="5" borderId="23" xfId="1" applyNumberFormat="1" applyFont="1" applyFill="1" applyBorder="1" applyAlignment="1">
      <alignment horizontal="center" vertical="center"/>
    </xf>
    <xf numFmtId="0" fontId="4" fillId="2" borderId="3" xfId="0" applyFont="1" applyFill="1" applyBorder="1" applyAlignment="1">
      <alignment horizontal="center" vertical="center" wrapText="1"/>
    </xf>
    <xf numFmtId="2" fontId="1" fillId="0" borderId="23" xfId="0" applyNumberFormat="1" applyFont="1" applyBorder="1" applyAlignment="1">
      <alignment horizontal="center" vertical="center" wrapText="1"/>
    </xf>
    <xf numFmtId="0" fontId="1" fillId="0" borderId="31" xfId="0" applyFont="1" applyBorder="1" applyAlignment="1">
      <alignment horizontal="left" vertical="center" wrapText="1"/>
    </xf>
    <xf numFmtId="49" fontId="9" fillId="5" borderId="24" xfId="1" applyNumberFormat="1" applyFont="1" applyFill="1" applyBorder="1" applyAlignment="1">
      <alignment horizontal="center" vertical="center"/>
    </xf>
    <xf numFmtId="0" fontId="1" fillId="0" borderId="23" xfId="0" applyFont="1" applyBorder="1" applyAlignment="1">
      <alignment vertical="center" wrapText="1"/>
    </xf>
    <xf numFmtId="0" fontId="9" fillId="5" borderId="23" xfId="1" applyFont="1" applyFill="1" applyBorder="1" applyAlignment="1">
      <alignment horizontal="center" vertical="center" wrapText="1"/>
    </xf>
    <xf numFmtId="2" fontId="1" fillId="0" borderId="23" xfId="0" applyNumberFormat="1" applyFont="1" applyBorder="1" applyAlignment="1">
      <alignment horizontal="center" vertical="center"/>
    </xf>
    <xf numFmtId="1" fontId="1" fillId="0" borderId="23" xfId="0" applyNumberFormat="1" applyFont="1" applyBorder="1" applyAlignment="1">
      <alignment horizontal="center" vertical="center"/>
    </xf>
    <xf numFmtId="0" fontId="1" fillId="0" borderId="19" xfId="0" applyFont="1" applyBorder="1" applyAlignment="1">
      <alignment vertical="top"/>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9" xfId="0" applyFont="1" applyFill="1" applyBorder="1" applyAlignment="1">
      <alignment horizontal="center" vertical="center" wrapText="1"/>
    </xf>
    <xf numFmtId="164" fontId="9" fillId="5" borderId="38" xfId="4" applyNumberFormat="1" applyFont="1" applyFill="1" applyBorder="1" applyAlignment="1">
      <alignment horizontal="center" vertical="center" wrapText="1"/>
    </xf>
    <xf numFmtId="0" fontId="9" fillId="5" borderId="38" xfId="1" applyFont="1" applyFill="1" applyBorder="1" applyAlignment="1">
      <alignment horizontal="center" vertical="center" wrapText="1"/>
    </xf>
    <xf numFmtId="0" fontId="4" fillId="2" borderId="40" xfId="0" applyFont="1" applyFill="1" applyBorder="1" applyAlignment="1">
      <alignment vertical="center" wrapText="1"/>
    </xf>
    <xf numFmtId="0" fontId="4" fillId="2" borderId="42" xfId="0" applyFont="1" applyFill="1" applyBorder="1" applyAlignment="1">
      <alignment vertical="center" wrapText="1"/>
    </xf>
    <xf numFmtId="0" fontId="4" fillId="2" borderId="43" xfId="0" applyFont="1" applyFill="1" applyBorder="1" applyAlignment="1">
      <alignment vertical="center" wrapText="1"/>
    </xf>
    <xf numFmtId="0" fontId="4" fillId="2" borderId="44" xfId="0" applyFont="1" applyFill="1" applyBorder="1" applyAlignment="1">
      <alignment horizontal="center" vertical="center" wrapText="1"/>
    </xf>
    <xf numFmtId="0" fontId="9" fillId="5" borderId="45" xfId="1" applyFont="1" applyFill="1" applyBorder="1" applyAlignment="1">
      <alignment vertical="top" wrapText="1"/>
    </xf>
    <xf numFmtId="164" fontId="9" fillId="5" borderId="0" xfId="4" applyNumberFormat="1" applyFont="1" applyFill="1" applyBorder="1" applyAlignment="1">
      <alignment horizontal="center" vertical="center" wrapText="1"/>
    </xf>
    <xf numFmtId="0" fontId="9" fillId="5" borderId="0" xfId="1" applyFont="1" applyFill="1" applyAlignment="1">
      <alignment horizontal="center" vertical="center" wrapText="1"/>
    </xf>
    <xf numFmtId="0" fontId="9" fillId="5" borderId="32" xfId="1" applyFont="1" applyFill="1" applyBorder="1" applyAlignment="1">
      <alignment vertical="top" wrapText="1"/>
    </xf>
    <xf numFmtId="0" fontId="3" fillId="0" borderId="0" xfId="0" applyFont="1"/>
    <xf numFmtId="0" fontId="9" fillId="6" borderId="28" xfId="1" applyFont="1" applyFill="1" applyBorder="1" applyAlignment="1">
      <alignment vertical="top" wrapText="1"/>
    </xf>
    <xf numFmtId="0" fontId="1" fillId="0" borderId="32" xfId="0" applyFont="1" applyBorder="1" applyAlignment="1">
      <alignment vertical="center" wrapText="1"/>
    </xf>
    <xf numFmtId="0" fontId="1" fillId="0" borderId="28" xfId="0" applyFont="1" applyBorder="1" applyAlignment="1">
      <alignment vertical="center" wrapText="1"/>
    </xf>
    <xf numFmtId="0" fontId="4" fillId="2" borderId="51" xfId="0" applyFont="1" applyFill="1" applyBorder="1" applyAlignment="1">
      <alignment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9" fillId="5" borderId="28" xfId="1" applyFont="1" applyFill="1" applyBorder="1" applyAlignment="1">
      <alignment horizontal="center" vertical="top"/>
    </xf>
    <xf numFmtId="0" fontId="9" fillId="5" borderId="52" xfId="1" applyFont="1" applyFill="1" applyBorder="1" applyAlignment="1">
      <alignment horizontal="center" vertical="top"/>
    </xf>
    <xf numFmtId="0" fontId="9" fillId="5" borderId="32" xfId="1" applyFont="1" applyFill="1" applyBorder="1" applyAlignment="1">
      <alignment horizontal="center" vertical="top"/>
    </xf>
    <xf numFmtId="6" fontId="1" fillId="0" borderId="23" xfId="0" applyNumberFormat="1" applyFont="1" applyBorder="1" applyAlignment="1">
      <alignment horizontal="center" vertical="center" wrapText="1"/>
    </xf>
    <xf numFmtId="49" fontId="9" fillId="5" borderId="32" xfId="1" applyNumberFormat="1" applyFont="1" applyFill="1" applyBorder="1" applyAlignment="1">
      <alignment horizontal="center" vertical="center"/>
    </xf>
    <xf numFmtId="0" fontId="3" fillId="3" borderId="30" xfId="0" applyFont="1" applyFill="1" applyBorder="1" applyAlignment="1">
      <alignment vertical="center" wrapText="1"/>
    </xf>
    <xf numFmtId="0" fontId="3" fillId="3" borderId="54" xfId="0" applyFont="1" applyFill="1" applyBorder="1" applyAlignment="1">
      <alignment vertical="center"/>
    </xf>
    <xf numFmtId="0" fontId="3" fillId="3" borderId="54" xfId="0" applyFont="1" applyFill="1" applyBorder="1" applyAlignment="1">
      <alignment vertical="top"/>
    </xf>
    <xf numFmtId="0" fontId="3" fillId="3" borderId="54" xfId="0" applyFont="1" applyFill="1" applyBorder="1" applyAlignment="1">
      <alignment vertical="center" wrapText="1"/>
    </xf>
    <xf numFmtId="0" fontId="1" fillId="0" borderId="0" xfId="0" applyFont="1" applyAlignment="1">
      <alignment horizontal="left" vertical="center" wrapText="1"/>
    </xf>
    <xf numFmtId="0" fontId="1" fillId="0" borderId="23" xfId="0" applyFont="1" applyBorder="1" applyAlignment="1">
      <alignment horizontal="center" vertical="center" wrapText="1"/>
    </xf>
    <xf numFmtId="2" fontId="1" fillId="0" borderId="23"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xf numFmtId="0" fontId="1" fillId="0" borderId="38" xfId="0" applyFont="1" applyBorder="1" applyAlignment="1">
      <alignment horizontal="center" vertical="center" wrapText="1"/>
    </xf>
    <xf numFmtId="0" fontId="1" fillId="0" borderId="46" xfId="0" applyFont="1" applyBorder="1" applyAlignment="1">
      <alignment horizontal="center" vertical="center" wrapText="1"/>
    </xf>
    <xf numFmtId="0" fontId="6" fillId="0" borderId="0" xfId="0" applyFont="1" applyAlignment="1">
      <alignment wrapText="1"/>
    </xf>
    <xf numFmtId="0" fontId="6" fillId="0" borderId="0" xfId="0" applyFont="1"/>
    <xf numFmtId="1" fontId="1" fillId="0" borderId="23" xfId="0" applyNumberFormat="1" applyFont="1" applyBorder="1" applyAlignment="1">
      <alignment horizontal="center" vertical="center" wrapText="1"/>
    </xf>
    <xf numFmtId="49" fontId="1" fillId="0" borderId="23" xfId="2"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9" fontId="1" fillId="0" borderId="23" xfId="4" applyFont="1" applyBorder="1" applyAlignment="1">
      <alignment horizontal="center" vertical="center" wrapText="1"/>
    </xf>
    <xf numFmtId="0" fontId="3" fillId="6" borderId="23" xfId="0" applyFont="1" applyFill="1" applyBorder="1" applyAlignment="1">
      <alignment vertical="center" wrapText="1"/>
    </xf>
    <xf numFmtId="0" fontId="17" fillId="0" borderId="0" xfId="0" applyFont="1"/>
    <xf numFmtId="0" fontId="1" fillId="0" borderId="0" xfId="0" applyFont="1" applyBorder="1" applyAlignment="1">
      <alignment horizontal="left" vertical="center" wrapText="1"/>
    </xf>
    <xf numFmtId="0" fontId="1" fillId="0" borderId="14" xfId="0" applyFont="1" applyBorder="1" applyAlignment="1">
      <alignment horizontal="left" vertical="top" wrapText="1"/>
    </xf>
    <xf numFmtId="0" fontId="1" fillId="0" borderId="0" xfId="0" applyFont="1" applyBorder="1" applyAlignment="1">
      <alignment vertical="top"/>
    </xf>
    <xf numFmtId="0" fontId="1" fillId="0" borderId="0" xfId="0" applyFont="1" applyBorder="1" applyAlignment="1">
      <alignment horizontal="left" vertical="top" wrapText="1"/>
    </xf>
    <xf numFmtId="0" fontId="1" fillId="0" borderId="0" xfId="0" applyFont="1" applyBorder="1" applyAlignment="1">
      <alignment vertical="center"/>
    </xf>
    <xf numFmtId="0" fontId="1" fillId="0" borderId="17" xfId="0" applyFont="1" applyBorder="1"/>
    <xf numFmtId="0" fontId="4" fillId="2" borderId="16" xfId="0" applyFont="1" applyFill="1" applyBorder="1" applyAlignment="1">
      <alignment horizontal="left" vertical="center" wrapText="1"/>
    </xf>
    <xf numFmtId="0" fontId="9" fillId="5" borderId="16" xfId="1" applyFont="1" applyFill="1" applyBorder="1" applyAlignment="1">
      <alignment vertical="top"/>
    </xf>
    <xf numFmtId="0" fontId="9" fillId="5" borderId="0" xfId="1" applyFont="1" applyFill="1" applyBorder="1" applyAlignment="1">
      <alignment vertical="top"/>
    </xf>
    <xf numFmtId="0" fontId="1" fillId="0" borderId="58" xfId="0" applyFont="1" applyBorder="1" applyAlignment="1">
      <alignment horizontal="left" vertical="center" wrapText="1"/>
    </xf>
    <xf numFmtId="0" fontId="1" fillId="0" borderId="58" xfId="0" applyFont="1" applyBorder="1" applyAlignment="1">
      <alignment vertical="center" wrapText="1"/>
    </xf>
    <xf numFmtId="0" fontId="9" fillId="5" borderId="0" xfId="1" applyFont="1" applyFill="1" applyBorder="1" applyAlignment="1">
      <alignment horizontal="center" vertical="top"/>
    </xf>
    <xf numFmtId="0" fontId="1" fillId="0" borderId="60" xfId="0" applyFont="1" applyBorder="1" applyAlignment="1">
      <alignment horizontal="left" vertical="center" wrapText="1"/>
    </xf>
    <xf numFmtId="2" fontId="1" fillId="0" borderId="61" xfId="0" applyNumberFormat="1" applyFont="1" applyBorder="1" applyAlignment="1">
      <alignment horizontal="center" vertical="center" wrapText="1"/>
    </xf>
    <xf numFmtId="0" fontId="1" fillId="0" borderId="62" xfId="0" applyFont="1" applyBorder="1"/>
    <xf numFmtId="0" fontId="18" fillId="2" borderId="47" xfId="0" applyFont="1" applyFill="1" applyBorder="1" applyAlignment="1">
      <alignment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3" fillId="0" borderId="0" xfId="0" applyFont="1"/>
    <xf numFmtId="0" fontId="13" fillId="0" borderId="45" xfId="0" applyFont="1" applyBorder="1"/>
    <xf numFmtId="9" fontId="13" fillId="0" borderId="45" xfId="4" applyFont="1" applyBorder="1" applyAlignment="1">
      <alignment horizontal="center"/>
    </xf>
    <xf numFmtId="9" fontId="13" fillId="0" borderId="32" xfId="4" applyFont="1" applyBorder="1" applyAlignment="1">
      <alignment horizontal="center"/>
    </xf>
    <xf numFmtId="9" fontId="13" fillId="0" borderId="38" xfId="4" applyFont="1" applyBorder="1" applyAlignment="1">
      <alignment horizontal="center"/>
    </xf>
    <xf numFmtId="0" fontId="13" fillId="0" borderId="32" xfId="0" applyFont="1" applyBorder="1"/>
    <xf numFmtId="9" fontId="13" fillId="0" borderId="32" xfId="0" applyNumberFormat="1" applyFont="1" applyBorder="1" applyAlignment="1">
      <alignment horizontal="center" vertical="center"/>
    </xf>
    <xf numFmtId="9" fontId="13" fillId="0" borderId="38" xfId="0" applyNumberFormat="1" applyFont="1" applyBorder="1" applyAlignment="1">
      <alignment horizontal="center" vertical="center"/>
    </xf>
    <xf numFmtId="0" fontId="13" fillId="0" borderId="48" xfId="0" applyFont="1" applyBorder="1"/>
    <xf numFmtId="0" fontId="13" fillId="0" borderId="32" xfId="0" applyFont="1" applyBorder="1" applyAlignment="1">
      <alignment horizontal="center"/>
    </xf>
    <xf numFmtId="0" fontId="13" fillId="0" borderId="38" xfId="0" applyFont="1" applyBorder="1" applyAlignment="1">
      <alignment horizontal="center"/>
    </xf>
    <xf numFmtId="0" fontId="18" fillId="2" borderId="43" xfId="0" applyFont="1" applyFill="1" applyBorder="1" applyAlignment="1">
      <alignment vertical="center" wrapText="1"/>
    </xf>
    <xf numFmtId="0" fontId="18" fillId="2" borderId="43" xfId="0" applyFont="1" applyFill="1" applyBorder="1" applyAlignment="1">
      <alignment horizontal="center" vertical="center" wrapText="1"/>
    </xf>
    <xf numFmtId="0" fontId="18" fillId="2" borderId="49" xfId="0" applyFont="1" applyFill="1" applyBorder="1" applyAlignment="1">
      <alignment horizontal="center" vertical="center" wrapText="1"/>
    </xf>
    <xf numFmtId="9" fontId="14" fillId="6" borderId="28" xfId="0" applyNumberFormat="1" applyFont="1" applyFill="1" applyBorder="1" applyAlignment="1">
      <alignment horizontal="center" vertical="center"/>
    </xf>
    <xf numFmtId="9" fontId="14" fillId="6" borderId="29" xfId="0" applyNumberFormat="1" applyFont="1" applyFill="1" applyBorder="1" applyAlignment="1">
      <alignment horizontal="center" vertical="center"/>
    </xf>
    <xf numFmtId="164" fontId="13" fillId="0" borderId="32" xfId="4" applyNumberFormat="1" applyFont="1" applyBorder="1" applyAlignment="1">
      <alignment horizontal="center"/>
    </xf>
    <xf numFmtId="164" fontId="13" fillId="0" borderId="38" xfId="4" applyNumberFormat="1" applyFont="1" applyBorder="1" applyAlignment="1">
      <alignment horizontal="center"/>
    </xf>
    <xf numFmtId="0" fontId="13" fillId="0" borderId="28" xfId="0" applyFont="1" applyBorder="1"/>
    <xf numFmtId="164" fontId="13" fillId="0" borderId="28" xfId="4" applyNumberFormat="1" applyFont="1" applyBorder="1" applyAlignment="1">
      <alignment horizontal="center"/>
    </xf>
    <xf numFmtId="164" fontId="13" fillId="0" borderId="29" xfId="4" applyNumberFormat="1" applyFont="1" applyBorder="1" applyAlignment="1">
      <alignment horizontal="center"/>
    </xf>
    <xf numFmtId="0" fontId="13" fillId="0" borderId="32" xfId="0" applyFont="1" applyBorder="1" applyAlignment="1">
      <alignment vertical="center" wrapText="1"/>
    </xf>
    <xf numFmtId="9" fontId="13" fillId="0" borderId="32" xfId="0" applyNumberFormat="1" applyFont="1" applyBorder="1" applyAlignment="1">
      <alignment horizontal="center" vertical="center" wrapText="1"/>
    </xf>
    <xf numFmtId="9" fontId="13" fillId="0" borderId="38" xfId="0" applyNumberFormat="1" applyFont="1" applyBorder="1" applyAlignment="1">
      <alignment horizontal="center" vertical="center" wrapText="1"/>
    </xf>
    <xf numFmtId="0" fontId="13" fillId="0" borderId="28" xfId="0" applyFont="1" applyBorder="1" applyAlignment="1">
      <alignment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44" fontId="3" fillId="6" borderId="23" xfId="3" applyNumberFormat="1" applyFont="1" applyFill="1" applyBorder="1" applyAlignment="1">
      <alignment horizontal="center" vertical="center" wrapText="1"/>
    </xf>
    <xf numFmtId="44" fontId="1" fillId="0" borderId="23" xfId="3"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3" xfId="0" applyFont="1" applyBorder="1" applyAlignment="1">
      <alignment horizontal="center" vertical="center" wrapText="1"/>
    </xf>
    <xf numFmtId="3" fontId="1" fillId="0" borderId="23" xfId="0" applyNumberFormat="1" applyFont="1" applyBorder="1" applyAlignment="1">
      <alignment horizontal="center" vertical="center" wrapText="1"/>
    </xf>
    <xf numFmtId="9" fontId="1" fillId="0" borderId="23" xfId="0" applyNumberFormat="1" applyFont="1" applyBorder="1" applyAlignment="1">
      <alignment horizontal="center" vertical="center" wrapText="1"/>
    </xf>
    <xf numFmtId="0" fontId="1" fillId="0" borderId="0" xfId="0" applyFont="1" applyAlignment="1">
      <alignment vertical="center" wrapText="1"/>
    </xf>
    <xf numFmtId="3" fontId="1" fillId="0" borderId="23" xfId="0" applyNumberFormat="1"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49" fontId="9" fillId="5" borderId="23" xfId="1" applyNumberFormat="1" applyFont="1" applyFill="1" applyBorder="1" applyAlignment="1">
      <alignment horizontal="center" vertical="top" wrapText="1"/>
    </xf>
    <xf numFmtId="2" fontId="1" fillId="0" borderId="23" xfId="0" applyNumberFormat="1" applyFont="1" applyBorder="1" applyAlignment="1">
      <alignment horizontal="center" vertical="center" wrapText="1"/>
    </xf>
    <xf numFmtId="0" fontId="12" fillId="0" borderId="23" xfId="0" applyFont="1" applyBorder="1" applyAlignment="1">
      <alignment horizontal="left" vertical="center" wrapText="1"/>
    </xf>
    <xf numFmtId="0" fontId="1" fillId="0" borderId="27" xfId="0" applyFont="1" applyBorder="1" applyAlignment="1">
      <alignment horizontal="left" vertical="center" wrapText="1"/>
    </xf>
    <xf numFmtId="0" fontId="1" fillId="0" borderId="12" xfId="0" applyFont="1" applyBorder="1" applyAlignment="1">
      <alignment horizontal="left" vertical="center" wrapText="1"/>
    </xf>
    <xf numFmtId="0" fontId="1" fillId="0" borderId="20" xfId="0" applyFont="1" applyBorder="1" applyAlignment="1">
      <alignment horizontal="left" vertical="center" wrapText="1"/>
    </xf>
    <xf numFmtId="0" fontId="1" fillId="0" borderId="28" xfId="0" applyFont="1" applyBorder="1" applyAlignment="1">
      <alignment horizontal="left" vertical="center"/>
    </xf>
    <xf numFmtId="0" fontId="1" fillId="0" borderId="23" xfId="0" applyFont="1" applyBorder="1" applyAlignment="1">
      <alignment horizontal="left" vertical="center"/>
    </xf>
    <xf numFmtId="0" fontId="1" fillId="0" borderId="28" xfId="0" applyFont="1" applyBorder="1" applyAlignment="1">
      <alignment horizontal="left" vertical="center" wrapText="1"/>
    </xf>
    <xf numFmtId="0" fontId="1" fillId="4" borderId="23" xfId="0" applyFont="1" applyFill="1" applyBorder="1" applyAlignment="1">
      <alignment horizontal="left" vertical="top" wrapText="1"/>
    </xf>
    <xf numFmtId="0" fontId="9" fillId="5" borderId="32" xfId="1" applyFont="1" applyFill="1" applyBorder="1" applyAlignment="1">
      <alignment horizontal="center" vertical="top"/>
    </xf>
    <xf numFmtId="0" fontId="1" fillId="0" borderId="23" xfId="0" applyFont="1" applyBorder="1" applyAlignment="1">
      <alignment horizontal="left" vertical="top" wrapText="1"/>
    </xf>
    <xf numFmtId="0" fontId="1" fillId="0" borderId="56" xfId="0" applyFont="1" applyBorder="1" applyAlignment="1">
      <alignment horizontal="left" vertical="top" wrapText="1"/>
    </xf>
    <xf numFmtId="0" fontId="1" fillId="0" borderId="33" xfId="0" applyFont="1" applyBorder="1" applyAlignment="1">
      <alignment horizontal="left" vertical="top" wrapText="1"/>
    </xf>
    <xf numFmtId="0" fontId="1" fillId="0" borderId="57" xfId="0" applyFont="1" applyBorder="1" applyAlignment="1">
      <alignment horizontal="left" vertical="top" wrapText="1"/>
    </xf>
    <xf numFmtId="0" fontId="1" fillId="0" borderId="30"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vertical="center"/>
    </xf>
    <xf numFmtId="0" fontId="9" fillId="5" borderId="32" xfId="1" applyFont="1" applyFill="1" applyBorder="1" applyAlignment="1">
      <alignment horizontal="center" vertical="center"/>
    </xf>
    <xf numFmtId="0" fontId="1" fillId="0" borderId="3" xfId="0" applyFont="1" applyBorder="1" applyAlignment="1">
      <alignment vertical="top" wrapText="1"/>
    </xf>
    <xf numFmtId="0" fontId="1" fillId="0" borderId="0" xfId="0" applyFont="1" applyAlignment="1">
      <alignment vertical="top" wrapText="1"/>
    </xf>
    <xf numFmtId="0" fontId="3" fillId="3" borderId="54" xfId="0" applyFont="1" applyFill="1" applyBorder="1" applyAlignment="1">
      <alignment horizontal="center" vertical="center"/>
    </xf>
    <xf numFmtId="0" fontId="1" fillId="0" borderId="23" xfId="0" applyFont="1" applyBorder="1" applyAlignment="1">
      <alignment vertical="center" wrapText="1"/>
    </xf>
    <xf numFmtId="0" fontId="15" fillId="0" borderId="23" xfId="0" applyFont="1" applyBorder="1" applyAlignment="1">
      <alignment horizontal="left" vertical="center"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3" fillId="3" borderId="5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9" fillId="5" borderId="23" xfId="1" applyFont="1" applyFill="1" applyBorder="1" applyAlignment="1">
      <alignment horizontal="center" vertical="center"/>
    </xf>
    <xf numFmtId="0" fontId="3" fillId="3" borderId="54" xfId="0" applyFont="1" applyFill="1" applyBorder="1" applyAlignment="1">
      <alignment horizontal="left" vertical="center" wrapText="1"/>
    </xf>
    <xf numFmtId="0" fontId="3" fillId="3" borderId="54" xfId="0" applyFont="1" applyFill="1" applyBorder="1" applyAlignment="1">
      <alignment horizontal="left" vertical="center"/>
    </xf>
    <xf numFmtId="0" fontId="4" fillId="2" borderId="0" xfId="0" applyFont="1" applyFill="1" applyAlignment="1">
      <alignment horizontal="center" vertical="top" wrapText="1"/>
    </xf>
    <xf numFmtId="0" fontId="3" fillId="3" borderId="24"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6" fillId="0" borderId="0" xfId="0" applyFont="1" applyAlignment="1">
      <alignment vertical="top" wrapText="1"/>
    </xf>
    <xf numFmtId="0" fontId="3" fillId="3" borderId="30" xfId="0" applyFont="1" applyFill="1" applyBorder="1" applyAlignment="1">
      <alignment vertical="center"/>
    </xf>
    <xf numFmtId="0" fontId="3" fillId="3" borderId="5" xfId="0" applyFont="1" applyFill="1" applyBorder="1" applyAlignment="1">
      <alignment vertical="center"/>
    </xf>
    <xf numFmtId="0" fontId="3" fillId="3" borderId="11" xfId="0" applyFont="1" applyFill="1" applyBorder="1" applyAlignment="1">
      <alignment vertical="center"/>
    </xf>
    <xf numFmtId="49" fontId="9" fillId="5" borderId="23" xfId="1" applyNumberFormat="1" applyFont="1" applyFill="1" applyBorder="1" applyAlignment="1">
      <alignment horizontal="center" vertical="center"/>
    </xf>
    <xf numFmtId="9" fontId="1" fillId="0" borderId="23" xfId="0" applyNumberFormat="1" applyFont="1" applyBorder="1" applyAlignment="1">
      <alignment horizontal="left" vertical="center" wrapText="1"/>
    </xf>
    <xf numFmtId="3" fontId="1" fillId="0" borderId="33" xfId="0" applyNumberFormat="1" applyFont="1" applyBorder="1" applyAlignment="1">
      <alignment horizontal="left" vertical="center" wrapText="1"/>
    </xf>
    <xf numFmtId="3" fontId="1" fillId="0" borderId="53" xfId="0" applyNumberFormat="1" applyFont="1" applyBorder="1" applyAlignment="1">
      <alignment horizontal="left" vertical="center" wrapText="1"/>
    </xf>
    <xf numFmtId="0" fontId="1" fillId="0" borderId="23" xfId="0" applyFont="1" applyBorder="1"/>
    <xf numFmtId="2" fontId="1" fillId="0" borderId="23" xfId="0" applyNumberFormat="1" applyFont="1" applyBorder="1" applyAlignment="1">
      <alignment horizontal="center" vertical="center"/>
    </xf>
    <xf numFmtId="49" fontId="1" fillId="0" borderId="24" xfId="0" applyNumberFormat="1"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1" fillId="0" borderId="24" xfId="0" applyFont="1" applyBorder="1" applyAlignment="1">
      <alignment horizontal="center" vertical="center" wrapText="1"/>
    </xf>
    <xf numFmtId="0" fontId="1" fillId="0" borderId="59" xfId="0" applyFont="1" applyBorder="1" applyAlignment="1">
      <alignment horizontal="center" vertical="center" wrapText="1"/>
    </xf>
    <xf numFmtId="0" fontId="4" fillId="2" borderId="5" xfId="0" applyFont="1" applyFill="1" applyBorder="1" applyAlignment="1">
      <alignment horizontal="center" vertical="top" wrapText="1"/>
    </xf>
    <xf numFmtId="0" fontId="4" fillId="2" borderId="17" xfId="0" applyFont="1" applyFill="1" applyBorder="1" applyAlignment="1">
      <alignment horizontal="center" vertical="top" wrapText="1"/>
    </xf>
    <xf numFmtId="0" fontId="9" fillId="5" borderId="0" xfId="1" applyFont="1" applyFill="1" applyBorder="1" applyAlignment="1">
      <alignment horizontal="center" vertical="top"/>
    </xf>
    <xf numFmtId="0" fontId="9" fillId="5" borderId="17" xfId="1" applyFont="1" applyFill="1" applyBorder="1" applyAlignment="1">
      <alignment horizontal="center" vertical="top"/>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2" fontId="1" fillId="0" borderId="24" xfId="0" applyNumberFormat="1" applyFont="1" applyBorder="1" applyAlignment="1">
      <alignment horizontal="center" vertical="center" wrapText="1"/>
    </xf>
    <xf numFmtId="2" fontId="1" fillId="0" borderId="59"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59"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59" xfId="0" applyNumberFormat="1" applyFont="1" applyBorder="1" applyAlignment="1">
      <alignment horizontal="center" vertical="center" wrapText="1"/>
    </xf>
    <xf numFmtId="10" fontId="1" fillId="0" borderId="24" xfId="0" applyNumberFormat="1" applyFont="1" applyBorder="1" applyAlignment="1">
      <alignment horizontal="center" vertical="center" wrapText="1"/>
    </xf>
    <xf numFmtId="10" fontId="1" fillId="0" borderId="59" xfId="0" applyNumberFormat="1" applyFont="1" applyBorder="1" applyAlignment="1">
      <alignment horizontal="center" vertical="center" wrapText="1"/>
    </xf>
    <xf numFmtId="0" fontId="1" fillId="0" borderId="59" xfId="0" applyFont="1" applyBorder="1" applyAlignment="1">
      <alignment horizontal="left" vertical="center" wrapText="1"/>
    </xf>
    <xf numFmtId="0" fontId="6" fillId="0" borderId="0" xfId="0" applyFont="1" applyAlignment="1">
      <alignment horizontal="left" vertical="center" wrapText="1"/>
    </xf>
    <xf numFmtId="0" fontId="1" fillId="0" borderId="0" xfId="0" applyFont="1" applyBorder="1" applyAlignment="1">
      <alignment vertical="top" wrapText="1"/>
    </xf>
    <xf numFmtId="0" fontId="4" fillId="2" borderId="14"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35" xfId="0" applyFont="1" applyFill="1" applyBorder="1" applyAlignment="1">
      <alignment horizontal="center" vertical="top" wrapText="1"/>
    </xf>
    <xf numFmtId="0" fontId="1" fillId="0" borderId="26" xfId="0" applyFont="1" applyBorder="1" applyAlignment="1">
      <alignment horizontal="center" vertical="center" wrapText="1"/>
    </xf>
    <xf numFmtId="9" fontId="1" fillId="0" borderId="26"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10" fontId="1" fillId="0" borderId="26" xfId="0" applyNumberFormat="1" applyFont="1" applyBorder="1" applyAlignment="1">
      <alignment horizontal="center" vertical="center" wrapText="1"/>
    </xf>
    <xf numFmtId="0" fontId="1" fillId="0" borderId="0" xfId="0" applyFont="1"/>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4" fillId="2" borderId="41" xfId="0" applyFont="1" applyFill="1" applyBorder="1" applyAlignment="1">
      <alignment horizontal="center" vertical="center" wrapText="1"/>
    </xf>
    <xf numFmtId="0" fontId="6" fillId="0" borderId="33" xfId="0" applyFont="1" applyBorder="1" applyAlignment="1">
      <alignment wrapText="1"/>
    </xf>
    <xf numFmtId="0" fontId="6" fillId="0" borderId="33" xfId="0" applyFont="1" applyBorder="1"/>
    <xf numFmtId="0" fontId="3" fillId="0" borderId="46" xfId="0" applyFont="1" applyBorder="1" applyAlignment="1">
      <alignment vertical="center" wrapText="1"/>
    </xf>
    <xf numFmtId="2" fontId="1" fillId="0" borderId="25" xfId="0" applyNumberFormat="1" applyFont="1" applyBorder="1" applyAlignment="1">
      <alignment horizontal="center" vertical="center" wrapText="1"/>
    </xf>
  </cellXfs>
  <cellStyles count="5">
    <cellStyle name="Comma" xfId="2" builtinId="3"/>
    <cellStyle name="Currency" xfId="3" builtinId="4"/>
    <cellStyle name="Normal" xfId="0" builtinId="0"/>
    <cellStyle name="Normal 2" xfId="1" xr:uid="{8A4F2F24-074F-424F-AC9B-2E682ECE69F3}"/>
    <cellStyle name="Percent" xfId="4" builtinId="5"/>
  </cellStyles>
  <dxfs count="0"/>
  <tableStyles count="0" defaultTableStyle="TableStyleMedium2" defaultPivotStyle="PivotStyleLight16"/>
  <colors>
    <mruColors>
      <color rgb="FFDDE9EF"/>
      <color rgb="FF00A9C0"/>
      <color rgb="FF00B4CD"/>
      <color rgb="FFDCF0F6"/>
      <color rgb="FF1E82BE"/>
      <color rgb="FFBDE0F5"/>
      <color rgb="FFF54123"/>
      <color rgb="FF7F7F7F"/>
      <color rgb="FFFCCFC8"/>
      <color rgb="FFFBE9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1257300</xdr:colOff>
      <xdr:row>3</xdr:row>
      <xdr:rowOff>140298</xdr:rowOff>
    </xdr:to>
    <xdr:pic>
      <xdr:nvPicPr>
        <xdr:cNvPr id="2" name="Picture 1" descr="Image result for laredo logo">
          <a:extLst>
            <a:ext uri="{FF2B5EF4-FFF2-40B4-BE49-F238E27FC236}">
              <a16:creationId xmlns:a16="http://schemas.microsoft.com/office/drawing/2014/main" id="{5DD1AFB0-C389-4678-9535-EDBE31DE03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57300" cy="683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33868</xdr:colOff>
      <xdr:row>0</xdr:row>
      <xdr:rowOff>25401</xdr:rowOff>
    </xdr:from>
    <xdr:to>
      <xdr:col>0</xdr:col>
      <xdr:colOff>1227350</xdr:colOff>
      <xdr:row>4</xdr:row>
      <xdr:rowOff>34926</xdr:rowOff>
    </xdr:to>
    <xdr:pic>
      <xdr:nvPicPr>
        <xdr:cNvPr id="4" name="Picture 3" descr="Image result for laredo logo">
          <a:extLst>
            <a:ext uri="{FF2B5EF4-FFF2-40B4-BE49-F238E27FC236}">
              <a16:creationId xmlns:a16="http://schemas.microsoft.com/office/drawing/2014/main" id="{0921D41B-1EC3-4010-8078-C8C80160FC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68" y="25401"/>
          <a:ext cx="1257300" cy="708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45720</xdr:rowOff>
    </xdr:from>
    <xdr:to>
      <xdr:col>0</xdr:col>
      <xdr:colOff>1292225</xdr:colOff>
      <xdr:row>4</xdr:row>
      <xdr:rowOff>48895</xdr:rowOff>
    </xdr:to>
    <xdr:pic>
      <xdr:nvPicPr>
        <xdr:cNvPr id="6" name="Picture 5" descr="Image result for laredo logo">
          <a:extLst>
            <a:ext uri="{FF2B5EF4-FFF2-40B4-BE49-F238E27FC236}">
              <a16:creationId xmlns:a16="http://schemas.microsoft.com/office/drawing/2014/main" id="{BE7FA99A-7A48-48B6-8D07-9A053A660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45720"/>
          <a:ext cx="1257300" cy="69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53339</xdr:colOff>
      <xdr:row>0</xdr:row>
      <xdr:rowOff>76677</xdr:rowOff>
    </xdr:from>
    <xdr:to>
      <xdr:col>0</xdr:col>
      <xdr:colOff>1304289</xdr:colOff>
      <xdr:row>4</xdr:row>
      <xdr:rowOff>74137</xdr:rowOff>
    </xdr:to>
    <xdr:pic>
      <xdr:nvPicPr>
        <xdr:cNvPr id="2" name="Picture 1" descr="Image result for laredo logo">
          <a:extLst>
            <a:ext uri="{FF2B5EF4-FFF2-40B4-BE49-F238E27FC236}">
              <a16:creationId xmlns:a16="http://schemas.microsoft.com/office/drawing/2014/main" id="{2F85791C-D9E5-426E-A8A0-A312C36B94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 y="76677"/>
          <a:ext cx="1254125" cy="723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636270</xdr:colOff>
      <xdr:row>3</xdr:row>
      <xdr:rowOff>168275</xdr:rowOff>
    </xdr:to>
    <xdr:pic>
      <xdr:nvPicPr>
        <xdr:cNvPr id="4" name="Picture 3" descr="Image result for laredo logo">
          <a:extLst>
            <a:ext uri="{FF2B5EF4-FFF2-40B4-BE49-F238E27FC236}">
              <a16:creationId xmlns:a16="http://schemas.microsoft.com/office/drawing/2014/main" id="{ABA2869F-B585-45E4-AC2D-B6264C30F1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61745" cy="68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906480</xdr:colOff>
      <xdr:row>2</xdr:row>
      <xdr:rowOff>121978</xdr:rowOff>
    </xdr:to>
    <xdr:pic>
      <xdr:nvPicPr>
        <xdr:cNvPr id="2" name="Picture 1" descr="Image result for laredo logo">
          <a:extLst>
            <a:ext uri="{FF2B5EF4-FFF2-40B4-BE49-F238E27FC236}">
              <a16:creationId xmlns:a16="http://schemas.microsoft.com/office/drawing/2014/main" id="{26513972-A0E4-47FA-B327-57CA5BBD17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907143" cy="491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903305</xdr:colOff>
      <xdr:row>2</xdr:row>
      <xdr:rowOff>121978</xdr:rowOff>
    </xdr:to>
    <xdr:pic>
      <xdr:nvPicPr>
        <xdr:cNvPr id="2" name="Picture 1" descr="Image result for laredo logo">
          <a:extLst>
            <a:ext uri="{FF2B5EF4-FFF2-40B4-BE49-F238E27FC236}">
              <a16:creationId xmlns:a16="http://schemas.microsoft.com/office/drawing/2014/main" id="{C2F21B68-9E15-44D7-A0BF-526B8F82A5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909655" cy="496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xepartners.sharepoint.com/sites/External/Files/Laredo_HXE_2022%20ESG%20Engagement/2021%20Operations%20(2022%20Report)/ESG%20Report%202022%20Data%20Request%20(2021%20Ope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O-1 Summary"/>
      <sheetName val="EEO-1 Summary Counts"/>
      <sheetName val="EEO-1 21 Formatted Data"/>
      <sheetName val="EEO-1 21 Counts"/>
      <sheetName val="EEO-1 20 Counts"/>
      <sheetName val="EEO-1 19 Counts"/>
      <sheetName val="EEO-1 18 Counts"/>
      <sheetName val="Advocacy"/>
      <sheetName val="Charitable Giving"/>
      <sheetName val="Charitable Giving (Rev20221118)"/>
      <sheetName val="Royalty Payments"/>
      <sheetName val="Tax Payments"/>
      <sheetName val="Power"/>
      <sheetName val="Emissions"/>
      <sheetName val="Safety &amp; Spills"/>
      <sheetName val="Water"/>
      <sheetName val="Production &amp; Flaring"/>
      <sheetName val="Waste Manifests"/>
      <sheetName val="Rebaseline"/>
      <sheetName val="LPI Totals 21"/>
      <sheetName val="B&amp;G Total 21"/>
      <sheetName val="LPI Totals 20"/>
      <sheetName val="B&amp;G Total 20"/>
      <sheetName val="LPI Totals 19"/>
      <sheetName val="B&amp;G Total 19"/>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1">
          <cell r="H21">
            <v>20491</v>
          </cell>
          <cell r="M21">
            <v>15566</v>
          </cell>
          <cell r="N21">
            <v>8155</v>
          </cell>
        </row>
        <row r="36">
          <cell r="H36">
            <v>0.5</v>
          </cell>
          <cell r="M36">
            <v>0.38</v>
          </cell>
          <cell r="N36">
            <v>0.2</v>
          </cell>
        </row>
        <row r="43">
          <cell r="C43">
            <v>2205971</v>
          </cell>
          <cell r="I43">
            <v>961706</v>
          </cell>
          <cell r="N43">
            <v>958664</v>
          </cell>
        </row>
        <row r="46">
          <cell r="C46">
            <v>6.6500000000000004E-2</v>
          </cell>
          <cell r="I46">
            <v>2.7699999999999999E-2</v>
          </cell>
          <cell r="N46">
            <v>2.3400000000000001E-2</v>
          </cell>
        </row>
        <row r="47">
          <cell r="C47">
            <v>1.9300000000000001E-2</v>
          </cell>
          <cell r="I47">
            <v>7.4999999999999997E-3</v>
          </cell>
          <cell r="N47">
            <v>7.3000000000000001E-3</v>
          </cell>
        </row>
      </sheetData>
      <sheetData sheetId="14">
        <row r="56">
          <cell r="E56">
            <v>0.20385632710299562</v>
          </cell>
          <cell r="F56">
            <v>0.10673020896060284</v>
          </cell>
          <cell r="G56">
            <v>1.9994430971615702E-2</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8D3A1-CA83-4782-905D-660D753E6981}">
  <sheetPr>
    <pageSetUpPr fitToPage="1"/>
  </sheetPr>
  <dimension ref="A5:J101"/>
  <sheetViews>
    <sheetView showGridLines="0" tabSelected="1" zoomScaleNormal="100" workbookViewId="0">
      <selection activeCell="B15" sqref="B15"/>
    </sheetView>
  </sheetViews>
  <sheetFormatPr defaultColWidth="9.140625" defaultRowHeight="14.25"/>
  <cols>
    <col min="1" max="1" width="19.5703125" style="14" customWidth="1"/>
    <col min="2" max="2" width="57.42578125" style="2" customWidth="1"/>
    <col min="3" max="3" width="23.28515625" style="39" customWidth="1"/>
    <col min="4" max="8" width="15.5703125" style="39" customWidth="1"/>
    <col min="9" max="9" width="9.140625" style="4"/>
    <col min="10" max="10" width="20.5703125" style="4" bestFit="1" customWidth="1"/>
    <col min="11" max="16384" width="9.140625" style="4"/>
  </cols>
  <sheetData>
    <row r="5" spans="1:10" ht="15" thickBot="1"/>
    <row r="6" spans="1:10" ht="18">
      <c r="A6" s="6" t="s">
        <v>0</v>
      </c>
      <c r="B6" s="7"/>
      <c r="C6" s="40"/>
      <c r="D6" s="40"/>
      <c r="E6" s="40"/>
      <c r="F6" s="40"/>
      <c r="G6" s="43"/>
      <c r="H6" s="44"/>
    </row>
    <row r="7" spans="1:10">
      <c r="A7" s="15" t="s">
        <v>1</v>
      </c>
      <c r="G7" s="45"/>
      <c r="H7" s="46"/>
    </row>
    <row r="8" spans="1:10">
      <c r="A8" s="15"/>
      <c r="G8" s="45"/>
      <c r="H8" s="46"/>
    </row>
    <row r="9" spans="1:10" ht="58.5" customHeight="1">
      <c r="A9" s="172" t="s">
        <v>2</v>
      </c>
      <c r="B9" s="173"/>
      <c r="C9" s="173"/>
      <c r="D9" s="173"/>
      <c r="E9" s="173"/>
      <c r="F9" s="173"/>
      <c r="G9" s="173"/>
      <c r="H9" s="174"/>
      <c r="J9" s="31"/>
    </row>
    <row r="10" spans="1:10" ht="15" thickBot="1">
      <c r="A10" s="19"/>
      <c r="B10" s="20"/>
      <c r="C10" s="41"/>
      <c r="D10" s="41"/>
      <c r="E10" s="41"/>
      <c r="F10" s="41"/>
      <c r="G10" s="47"/>
      <c r="H10" s="48"/>
    </row>
    <row r="11" spans="1:10" ht="15">
      <c r="A11" s="17" t="s">
        <v>3</v>
      </c>
      <c r="B11" s="13" t="s">
        <v>4</v>
      </c>
      <c r="C11" s="38" t="s">
        <v>5</v>
      </c>
      <c r="D11" s="184" t="s">
        <v>6</v>
      </c>
      <c r="E11" s="184"/>
      <c r="F11" s="184"/>
      <c r="G11" s="184"/>
      <c r="H11" s="185"/>
    </row>
    <row r="12" spans="1:10">
      <c r="A12" s="54" t="s">
        <v>7</v>
      </c>
      <c r="B12" s="55"/>
      <c r="C12" s="56"/>
      <c r="D12" s="187" t="s">
        <v>8</v>
      </c>
      <c r="E12" s="187"/>
      <c r="F12" s="187" t="s">
        <v>9</v>
      </c>
      <c r="G12" s="187"/>
      <c r="H12" s="64">
        <v>2021</v>
      </c>
    </row>
    <row r="13" spans="1:10">
      <c r="A13" s="49" t="s">
        <v>10</v>
      </c>
      <c r="B13" s="50" t="s">
        <v>11</v>
      </c>
      <c r="C13" s="51" t="s">
        <v>12</v>
      </c>
      <c r="D13" s="180">
        <v>1070077</v>
      </c>
      <c r="E13" s="180"/>
      <c r="F13" s="180">
        <v>950218</v>
      </c>
      <c r="G13" s="180"/>
      <c r="H13" s="52">
        <v>708178</v>
      </c>
    </row>
    <row r="14" spans="1:10" ht="28.5">
      <c r="A14" s="49" t="s">
        <v>10</v>
      </c>
      <c r="B14" s="50" t="s">
        <v>13</v>
      </c>
      <c r="C14" s="51" t="s">
        <v>14</v>
      </c>
      <c r="D14" s="188">
        <v>26.03</v>
      </c>
      <c r="E14" s="188"/>
      <c r="F14" s="188">
        <v>23.13</v>
      </c>
      <c r="G14" s="188"/>
      <c r="H14" s="51">
        <v>17.260000000000002</v>
      </c>
    </row>
    <row r="15" spans="1:10" ht="28.5">
      <c r="A15" s="49" t="s">
        <v>10</v>
      </c>
      <c r="B15" s="50" t="s">
        <v>15</v>
      </c>
      <c r="C15" s="51" t="s">
        <v>16</v>
      </c>
      <c r="D15" s="181">
        <v>0.48</v>
      </c>
      <c r="E15" s="181"/>
      <c r="F15" s="181">
        <v>0.41</v>
      </c>
      <c r="G15" s="181"/>
      <c r="H15" s="53">
        <v>0.28999999999999998</v>
      </c>
    </row>
    <row r="16" spans="1:10" ht="28.5">
      <c r="A16" s="49" t="s">
        <v>10</v>
      </c>
      <c r="B16" s="50" t="s">
        <v>17</v>
      </c>
      <c r="C16" s="51" t="s">
        <v>16</v>
      </c>
      <c r="D16" s="181">
        <v>0</v>
      </c>
      <c r="E16" s="181"/>
      <c r="F16" s="181">
        <v>0</v>
      </c>
      <c r="G16" s="181"/>
      <c r="H16" s="53">
        <v>0</v>
      </c>
    </row>
    <row r="17" spans="1:8">
      <c r="A17" s="49" t="s">
        <v>10</v>
      </c>
      <c r="B17" s="50" t="s">
        <v>18</v>
      </c>
      <c r="C17" s="51" t="s">
        <v>12</v>
      </c>
      <c r="D17" s="180">
        <v>337600</v>
      </c>
      <c r="E17" s="180"/>
      <c r="F17" s="180">
        <v>277991</v>
      </c>
      <c r="G17" s="180"/>
      <c r="H17" s="52">
        <v>97814</v>
      </c>
    </row>
    <row r="18" spans="1:8">
      <c r="A18" s="49" t="s">
        <v>10</v>
      </c>
      <c r="B18" s="50" t="s">
        <v>19</v>
      </c>
      <c r="C18" s="51" t="s">
        <v>12</v>
      </c>
      <c r="D18" s="180">
        <v>384808</v>
      </c>
      <c r="E18" s="180"/>
      <c r="F18" s="180">
        <v>294257</v>
      </c>
      <c r="G18" s="180"/>
      <c r="H18" s="52">
        <v>309509</v>
      </c>
    </row>
    <row r="19" spans="1:8">
      <c r="A19" s="49" t="s">
        <v>10</v>
      </c>
      <c r="B19" s="50" t="s">
        <v>20</v>
      </c>
      <c r="C19" s="51" t="s">
        <v>12</v>
      </c>
      <c r="D19" s="179">
        <v>0</v>
      </c>
      <c r="E19" s="179"/>
      <c r="F19" s="179">
        <v>0</v>
      </c>
      <c r="G19" s="179"/>
      <c r="H19" s="51">
        <v>0</v>
      </c>
    </row>
    <row r="20" spans="1:8" ht="28.5">
      <c r="A20" s="49" t="s">
        <v>10</v>
      </c>
      <c r="B20" s="50" t="s">
        <v>21</v>
      </c>
      <c r="C20" s="51" t="s">
        <v>12</v>
      </c>
      <c r="D20" s="180">
        <v>330026</v>
      </c>
      <c r="E20" s="180"/>
      <c r="F20" s="180">
        <v>361602</v>
      </c>
      <c r="G20" s="180"/>
      <c r="H20" s="52">
        <v>285538</v>
      </c>
    </row>
    <row r="21" spans="1:8">
      <c r="A21" s="49" t="s">
        <v>22</v>
      </c>
      <c r="B21" s="50" t="s">
        <v>23</v>
      </c>
      <c r="C21" s="51" t="s">
        <v>12</v>
      </c>
      <c r="D21" s="180">
        <v>13466</v>
      </c>
      <c r="E21" s="180"/>
      <c r="F21" s="180">
        <v>12406</v>
      </c>
      <c r="G21" s="180"/>
      <c r="H21" s="52">
        <v>11303</v>
      </c>
    </row>
    <row r="22" spans="1:8" ht="378" customHeight="1">
      <c r="A22" s="49" t="s">
        <v>24</v>
      </c>
      <c r="B22" s="50" t="s">
        <v>25</v>
      </c>
      <c r="C22" s="51" t="s">
        <v>26</v>
      </c>
      <c r="D22" s="175" t="s">
        <v>27</v>
      </c>
      <c r="E22" s="175"/>
      <c r="F22" s="175"/>
      <c r="G22" s="175"/>
      <c r="H22" s="175"/>
    </row>
    <row r="23" spans="1:8">
      <c r="A23" s="54" t="s">
        <v>28</v>
      </c>
      <c r="B23" s="54"/>
      <c r="C23" s="54"/>
      <c r="D23" s="54"/>
      <c r="E23" s="54"/>
      <c r="F23" s="54"/>
      <c r="G23" s="54"/>
      <c r="H23" s="54"/>
    </row>
    <row r="24" spans="1:8" ht="132.75" customHeight="1">
      <c r="A24" s="18" t="s">
        <v>29</v>
      </c>
      <c r="B24" s="5" t="s">
        <v>30</v>
      </c>
      <c r="C24" s="42" t="s">
        <v>31</v>
      </c>
      <c r="D24" s="190" t="s">
        <v>32</v>
      </c>
      <c r="E24" s="191"/>
      <c r="F24" s="191"/>
      <c r="G24" s="191"/>
      <c r="H24" s="192"/>
    </row>
    <row r="25" spans="1:8">
      <c r="A25" s="54" t="s">
        <v>33</v>
      </c>
      <c r="B25" s="54"/>
      <c r="C25" s="54"/>
      <c r="D25" s="102">
        <v>2017</v>
      </c>
      <c r="E25" s="102">
        <v>2018</v>
      </c>
      <c r="F25" s="102">
        <v>2019</v>
      </c>
      <c r="G25" s="102">
        <v>2020</v>
      </c>
      <c r="H25" s="102">
        <v>2021</v>
      </c>
    </row>
    <row r="26" spans="1:8">
      <c r="A26" s="49" t="s">
        <v>34</v>
      </c>
      <c r="B26" s="50" t="s">
        <v>35</v>
      </c>
      <c r="C26" s="51" t="s">
        <v>36</v>
      </c>
      <c r="D26" s="52">
        <v>5636928</v>
      </c>
      <c r="E26" s="52">
        <v>5238310</v>
      </c>
      <c r="F26" s="52">
        <v>3472717</v>
      </c>
      <c r="G26" s="52">
        <v>3266870</v>
      </c>
      <c r="H26" s="52">
        <v>3764762</v>
      </c>
    </row>
    <row r="27" spans="1:8">
      <c r="A27" s="49" t="s">
        <v>34</v>
      </c>
      <c r="B27" s="50" t="s">
        <v>37</v>
      </c>
      <c r="C27" s="51" t="s">
        <v>36</v>
      </c>
      <c r="D27" s="52">
        <v>5636928</v>
      </c>
      <c r="E27" s="52">
        <v>5238310</v>
      </c>
      <c r="F27" s="52">
        <v>3472717</v>
      </c>
      <c r="G27" s="52">
        <v>3266870</v>
      </c>
      <c r="H27" s="52">
        <v>3764762</v>
      </c>
    </row>
    <row r="28" spans="1:8" ht="28.5">
      <c r="A28" s="49" t="s">
        <v>34</v>
      </c>
      <c r="B28" s="50" t="s">
        <v>38</v>
      </c>
      <c r="C28" s="51" t="s">
        <v>16</v>
      </c>
      <c r="D28" s="53">
        <v>0</v>
      </c>
      <c r="E28" s="53">
        <v>0</v>
      </c>
      <c r="F28" s="53">
        <v>0</v>
      </c>
      <c r="G28" s="53">
        <v>0.63</v>
      </c>
      <c r="H28" s="53">
        <v>1</v>
      </c>
    </row>
    <row r="29" spans="1:8">
      <c r="A29" s="49" t="s">
        <v>39</v>
      </c>
      <c r="B29" s="50" t="s">
        <v>40</v>
      </c>
      <c r="C29" s="51" t="s">
        <v>36</v>
      </c>
      <c r="D29" s="52">
        <v>3467922</v>
      </c>
      <c r="E29" s="52">
        <v>4523856</v>
      </c>
      <c r="F29" s="52">
        <v>4779470</v>
      </c>
      <c r="G29" s="52">
        <v>4346482</v>
      </c>
      <c r="H29" s="52">
        <v>7484755</v>
      </c>
    </row>
    <row r="30" spans="1:8">
      <c r="A30" s="49" t="s">
        <v>39</v>
      </c>
      <c r="B30" s="50" t="s">
        <v>41</v>
      </c>
      <c r="C30" s="51" t="s">
        <v>16</v>
      </c>
      <c r="D30" s="53">
        <v>0</v>
      </c>
      <c r="E30" s="53">
        <v>0</v>
      </c>
      <c r="F30" s="53">
        <v>0</v>
      </c>
      <c r="G30" s="53">
        <v>0</v>
      </c>
      <c r="H30" s="53">
        <v>0</v>
      </c>
    </row>
    <row r="31" spans="1:8">
      <c r="A31" s="49" t="s">
        <v>39</v>
      </c>
      <c r="B31" s="50" t="s">
        <v>42</v>
      </c>
      <c r="C31" s="51" t="s">
        <v>16</v>
      </c>
      <c r="D31" s="53">
        <v>0.7</v>
      </c>
      <c r="E31" s="53">
        <v>0.77</v>
      </c>
      <c r="F31" s="53">
        <v>0.61</v>
      </c>
      <c r="G31" s="53">
        <v>0.83</v>
      </c>
      <c r="H31" s="53">
        <v>0.82</v>
      </c>
    </row>
    <row r="32" spans="1:8">
      <c r="A32" s="49" t="s">
        <v>39</v>
      </c>
      <c r="B32" s="50" t="s">
        <v>43</v>
      </c>
      <c r="C32" s="51" t="s">
        <v>16</v>
      </c>
      <c r="D32" s="53">
        <v>0.3</v>
      </c>
      <c r="E32" s="53">
        <v>0.23</v>
      </c>
      <c r="F32" s="53">
        <v>0.39</v>
      </c>
      <c r="G32" s="53">
        <v>0.17</v>
      </c>
      <c r="H32" s="53">
        <v>0.18</v>
      </c>
    </row>
    <row r="33" spans="1:8">
      <c r="A33" s="49" t="s">
        <v>39</v>
      </c>
      <c r="B33" s="50" t="s">
        <v>44</v>
      </c>
      <c r="C33" s="51" t="s">
        <v>31</v>
      </c>
      <c r="D33" s="53">
        <v>0</v>
      </c>
      <c r="E33" s="53">
        <v>0</v>
      </c>
      <c r="F33" s="53">
        <v>0</v>
      </c>
      <c r="G33" s="53">
        <v>0</v>
      </c>
      <c r="H33" s="53">
        <v>0</v>
      </c>
    </row>
    <row r="34" spans="1:8" ht="28.5">
      <c r="A34" s="49" t="s">
        <v>45</v>
      </c>
      <c r="B34" s="50" t="s">
        <v>46</v>
      </c>
      <c r="C34" s="51" t="s">
        <v>16</v>
      </c>
      <c r="D34" s="53">
        <v>1</v>
      </c>
      <c r="E34" s="53">
        <v>1</v>
      </c>
      <c r="F34" s="53">
        <v>1</v>
      </c>
      <c r="G34" s="53">
        <v>1</v>
      </c>
      <c r="H34" s="53">
        <v>1</v>
      </c>
    </row>
    <row r="35" spans="1:8" ht="28.5">
      <c r="A35" s="49" t="s">
        <v>47</v>
      </c>
      <c r="B35" s="50" t="s">
        <v>48</v>
      </c>
      <c r="C35" s="51" t="s">
        <v>16</v>
      </c>
      <c r="D35" s="179" t="s">
        <v>49</v>
      </c>
      <c r="E35" s="179"/>
      <c r="F35" s="179"/>
      <c r="G35" s="179"/>
      <c r="H35" s="179"/>
    </row>
    <row r="36" spans="1:8">
      <c r="A36" s="54" t="s">
        <v>50</v>
      </c>
      <c r="B36" s="54"/>
      <c r="C36" s="54"/>
      <c r="D36" s="57"/>
      <c r="E36" s="57"/>
      <c r="F36" s="57"/>
      <c r="G36" s="57"/>
      <c r="H36" s="57"/>
    </row>
    <row r="37" spans="1:8" ht="409.5" customHeight="1">
      <c r="A37" s="49" t="s">
        <v>51</v>
      </c>
      <c r="B37" s="50" t="s">
        <v>52</v>
      </c>
      <c r="C37" s="51" t="s">
        <v>26</v>
      </c>
      <c r="D37" s="189" t="s">
        <v>490</v>
      </c>
      <c r="E37" s="189"/>
      <c r="F37" s="189"/>
      <c r="G37" s="189"/>
      <c r="H37" s="189"/>
    </row>
    <row r="38" spans="1:8" ht="34.5" customHeight="1">
      <c r="A38" s="193" t="s">
        <v>53</v>
      </c>
      <c r="B38" s="195" t="s">
        <v>54</v>
      </c>
      <c r="C38" s="196" t="s">
        <v>55</v>
      </c>
      <c r="D38" s="196"/>
      <c r="E38" s="196"/>
      <c r="F38" s="196"/>
      <c r="G38" s="196"/>
      <c r="H38" s="196"/>
    </row>
    <row r="39" spans="1:8" ht="15">
      <c r="A39" s="194"/>
      <c r="B39" s="175"/>
      <c r="C39" s="186" t="s">
        <v>56</v>
      </c>
      <c r="D39" s="186"/>
      <c r="E39" s="186"/>
      <c r="F39" s="186"/>
      <c r="G39" s="186"/>
      <c r="H39" s="186"/>
    </row>
    <row r="40" spans="1:8">
      <c r="A40" s="194"/>
      <c r="B40" s="175"/>
      <c r="C40" s="61"/>
      <c r="D40" s="59">
        <v>2017</v>
      </c>
      <c r="E40" s="59">
        <v>2018</v>
      </c>
      <c r="F40" s="59">
        <v>2019</v>
      </c>
      <c r="G40" s="59">
        <v>2020</v>
      </c>
      <c r="H40" s="59">
        <v>2021</v>
      </c>
    </row>
    <row r="41" spans="1:8">
      <c r="A41" s="194"/>
      <c r="B41" s="175"/>
      <c r="C41" s="61" t="s">
        <v>57</v>
      </c>
      <c r="D41" s="52">
        <v>155</v>
      </c>
      <c r="E41" s="52">
        <v>165</v>
      </c>
      <c r="F41" s="52">
        <v>107</v>
      </c>
      <c r="G41" s="52">
        <v>87</v>
      </c>
      <c r="H41" s="52">
        <v>100</v>
      </c>
    </row>
    <row r="42" spans="1:8">
      <c r="A42" s="194"/>
      <c r="B42" s="175"/>
      <c r="C42" s="61" t="s">
        <v>58</v>
      </c>
      <c r="D42" s="52">
        <v>1715</v>
      </c>
      <c r="E42" s="52">
        <v>3020</v>
      </c>
      <c r="F42" s="52">
        <v>1197</v>
      </c>
      <c r="G42" s="52">
        <v>401</v>
      </c>
      <c r="H42" s="52">
        <v>443</v>
      </c>
    </row>
    <row r="43" spans="1:8">
      <c r="A43" s="194"/>
      <c r="B43" s="175"/>
      <c r="C43" s="61" t="s">
        <v>59</v>
      </c>
      <c r="D43" s="52">
        <v>1050</v>
      </c>
      <c r="E43" s="52">
        <v>826</v>
      </c>
      <c r="F43" s="52">
        <v>361</v>
      </c>
      <c r="G43" s="52">
        <v>265</v>
      </c>
      <c r="H43" s="52">
        <v>195</v>
      </c>
    </row>
    <row r="44" spans="1:8">
      <c r="A44" s="194"/>
      <c r="B44" s="175"/>
      <c r="C44" s="61" t="s">
        <v>60</v>
      </c>
      <c r="D44" s="52">
        <v>664</v>
      </c>
      <c r="E44" s="52">
        <v>2194</v>
      </c>
      <c r="F44" s="52">
        <v>835</v>
      </c>
      <c r="G44" s="52">
        <v>137</v>
      </c>
      <c r="H44" s="52">
        <v>248</v>
      </c>
    </row>
    <row r="45" spans="1:8" ht="15">
      <c r="A45" s="194"/>
      <c r="B45" s="175"/>
      <c r="C45" s="186" t="s">
        <v>61</v>
      </c>
      <c r="D45" s="186"/>
      <c r="E45" s="186"/>
      <c r="F45" s="186"/>
      <c r="G45" s="186"/>
      <c r="H45" s="186"/>
    </row>
    <row r="46" spans="1:8">
      <c r="A46" s="194"/>
      <c r="B46" s="175"/>
      <c r="C46" s="61"/>
      <c r="D46" s="59">
        <v>2017</v>
      </c>
      <c r="E46" s="59">
        <v>2018</v>
      </c>
      <c r="F46" s="59">
        <v>2019</v>
      </c>
      <c r="G46" s="59">
        <v>2020</v>
      </c>
      <c r="H46" s="59">
        <v>2021</v>
      </c>
    </row>
    <row r="47" spans="1:8">
      <c r="A47" s="194"/>
      <c r="B47" s="175"/>
      <c r="C47" s="61" t="s">
        <v>57</v>
      </c>
      <c r="D47" s="52">
        <v>203</v>
      </c>
      <c r="E47" s="52">
        <v>175</v>
      </c>
      <c r="F47" s="52">
        <v>174</v>
      </c>
      <c r="G47" s="52">
        <v>120</v>
      </c>
      <c r="H47" s="52">
        <v>124</v>
      </c>
    </row>
    <row r="48" spans="1:8">
      <c r="A48" s="194"/>
      <c r="B48" s="175"/>
      <c r="C48" s="61" t="s">
        <v>58</v>
      </c>
      <c r="D48" s="52">
        <v>10084</v>
      </c>
      <c r="E48" s="52">
        <v>3190</v>
      </c>
      <c r="F48" s="52">
        <v>7809</v>
      </c>
      <c r="G48" s="52">
        <v>3931</v>
      </c>
      <c r="H48" s="52">
        <v>881</v>
      </c>
    </row>
    <row r="49" spans="1:8">
      <c r="A49" s="194"/>
      <c r="B49" s="175"/>
      <c r="C49" s="61" t="s">
        <v>59</v>
      </c>
      <c r="D49" s="52">
        <v>4721</v>
      </c>
      <c r="E49" s="52">
        <v>2154</v>
      </c>
      <c r="F49" s="52">
        <v>4723</v>
      </c>
      <c r="G49" s="52">
        <v>2966</v>
      </c>
      <c r="H49" s="52">
        <v>357</v>
      </c>
    </row>
    <row r="50" spans="1:8">
      <c r="A50" s="194"/>
      <c r="B50" s="175"/>
      <c r="C50" s="61" t="s">
        <v>60</v>
      </c>
      <c r="D50" s="52">
        <v>5363</v>
      </c>
      <c r="E50" s="52">
        <v>1036</v>
      </c>
      <c r="F50" s="52">
        <v>3086</v>
      </c>
      <c r="G50" s="52">
        <v>965</v>
      </c>
      <c r="H50" s="52">
        <v>524</v>
      </c>
    </row>
    <row r="51" spans="1:8" ht="15">
      <c r="A51" s="194"/>
      <c r="B51" s="175"/>
      <c r="C51" s="186" t="s">
        <v>62</v>
      </c>
      <c r="D51" s="186"/>
      <c r="E51" s="186"/>
      <c r="F51" s="186"/>
      <c r="G51" s="186"/>
      <c r="H51" s="186"/>
    </row>
    <row r="52" spans="1:8">
      <c r="A52" s="194"/>
      <c r="B52" s="175"/>
      <c r="C52" s="62"/>
      <c r="D52" s="59">
        <v>2017</v>
      </c>
      <c r="E52" s="59">
        <v>2018</v>
      </c>
      <c r="F52" s="59">
        <v>2019</v>
      </c>
      <c r="G52" s="59">
        <v>2020</v>
      </c>
      <c r="H52" s="59">
        <v>2021</v>
      </c>
    </row>
    <row r="53" spans="1:8">
      <c r="A53" s="194"/>
      <c r="B53" s="175"/>
      <c r="C53" s="62" t="s">
        <v>63</v>
      </c>
      <c r="D53" s="60">
        <v>0.61</v>
      </c>
      <c r="E53" s="60">
        <v>0.27</v>
      </c>
      <c r="F53" s="60">
        <v>0.3</v>
      </c>
      <c r="G53" s="60">
        <v>0.66</v>
      </c>
      <c r="H53" s="60">
        <v>0.44</v>
      </c>
    </row>
    <row r="54" spans="1:8">
      <c r="A54" s="194"/>
      <c r="B54" s="175"/>
      <c r="C54" s="62" t="s">
        <v>64</v>
      </c>
      <c r="D54" s="60">
        <v>0.47</v>
      </c>
      <c r="E54" s="60">
        <v>0.68</v>
      </c>
      <c r="F54" s="60">
        <v>0.6</v>
      </c>
      <c r="G54" s="60">
        <v>0.75</v>
      </c>
      <c r="H54" s="60">
        <v>0.41</v>
      </c>
    </row>
    <row r="55" spans="1:8" ht="25.5">
      <c r="A55" s="194"/>
      <c r="B55" s="175"/>
      <c r="C55" s="62" t="s">
        <v>65</v>
      </c>
      <c r="D55" s="60">
        <v>0.13</v>
      </c>
      <c r="E55" s="60">
        <v>0.22</v>
      </c>
      <c r="F55" s="60">
        <v>0.08</v>
      </c>
      <c r="G55" s="60">
        <v>0.03</v>
      </c>
      <c r="H55" s="60">
        <v>0.02</v>
      </c>
    </row>
    <row r="56" spans="1:8" ht="25.5">
      <c r="A56" s="194"/>
      <c r="B56" s="175"/>
      <c r="C56" s="62" t="s">
        <v>66</v>
      </c>
      <c r="D56" s="60">
        <v>0.18</v>
      </c>
      <c r="E56" s="60">
        <v>0.05</v>
      </c>
      <c r="F56" s="60">
        <v>0.15</v>
      </c>
      <c r="G56" s="60">
        <v>0.08</v>
      </c>
      <c r="H56" s="60">
        <v>0.01</v>
      </c>
    </row>
    <row r="57" spans="1:8" ht="63.75">
      <c r="A57" s="194"/>
      <c r="B57" s="175"/>
      <c r="C57" s="62" t="s">
        <v>67</v>
      </c>
      <c r="D57" s="60">
        <v>0.34</v>
      </c>
      <c r="E57" s="60">
        <v>0.15</v>
      </c>
      <c r="F57" s="60">
        <v>0.2</v>
      </c>
      <c r="G57" s="60">
        <v>0.11</v>
      </c>
      <c r="H57" s="60">
        <v>0.02</v>
      </c>
    </row>
    <row r="58" spans="1:8" ht="31.5" customHeight="1">
      <c r="A58" s="194"/>
      <c r="B58" s="175"/>
      <c r="C58" s="183" t="s">
        <v>68</v>
      </c>
      <c r="D58" s="183"/>
      <c r="E58" s="183"/>
      <c r="F58" s="183"/>
      <c r="G58" s="183"/>
      <c r="H58" s="183"/>
    </row>
    <row r="59" spans="1:8">
      <c r="A59" s="54"/>
      <c r="B59" s="54"/>
      <c r="C59" s="54"/>
      <c r="D59" s="102">
        <v>2017</v>
      </c>
      <c r="E59" s="102">
        <v>2018</v>
      </c>
      <c r="F59" s="102">
        <v>2019</v>
      </c>
      <c r="G59" s="102">
        <v>2020</v>
      </c>
      <c r="H59" s="102">
        <v>2021</v>
      </c>
    </row>
    <row r="60" spans="1:8" ht="42.75">
      <c r="A60" s="49" t="s">
        <v>69</v>
      </c>
      <c r="B60" s="50" t="s">
        <v>70</v>
      </c>
      <c r="C60" s="51" t="s">
        <v>16</v>
      </c>
      <c r="D60" s="52" t="s">
        <v>71</v>
      </c>
      <c r="E60" s="52" t="s">
        <v>71</v>
      </c>
      <c r="F60" s="52" t="s">
        <v>71</v>
      </c>
      <c r="G60" s="52" t="s">
        <v>71</v>
      </c>
      <c r="H60" s="52" t="s">
        <v>71</v>
      </c>
    </row>
    <row r="61" spans="1:8">
      <c r="A61" s="54" t="s">
        <v>72</v>
      </c>
      <c r="B61" s="54"/>
      <c r="C61" s="54"/>
      <c r="D61" s="103">
        <v>2017</v>
      </c>
      <c r="E61" s="103">
        <v>2018</v>
      </c>
      <c r="F61" s="103">
        <v>2019</v>
      </c>
      <c r="G61" s="103">
        <v>2020</v>
      </c>
      <c r="H61" s="103">
        <v>2021</v>
      </c>
    </row>
    <row r="62" spans="1:8" ht="28.5">
      <c r="A62" s="49" t="s">
        <v>73</v>
      </c>
      <c r="B62" s="50" t="s">
        <v>74</v>
      </c>
      <c r="C62" s="51" t="s">
        <v>16</v>
      </c>
      <c r="D62" s="52" t="s">
        <v>71</v>
      </c>
      <c r="E62" s="52" t="s">
        <v>71</v>
      </c>
      <c r="F62" s="52" t="s">
        <v>71</v>
      </c>
      <c r="G62" s="52" t="s">
        <v>71</v>
      </c>
      <c r="H62" s="52" t="s">
        <v>71</v>
      </c>
    </row>
    <row r="63" spans="1:8" ht="28.5">
      <c r="A63" s="49" t="s">
        <v>75</v>
      </c>
      <c r="B63" s="50" t="s">
        <v>76</v>
      </c>
      <c r="C63" s="51" t="s">
        <v>16</v>
      </c>
      <c r="D63" s="52" t="s">
        <v>71</v>
      </c>
      <c r="E63" s="52" t="s">
        <v>71</v>
      </c>
      <c r="F63" s="52" t="s">
        <v>71</v>
      </c>
      <c r="G63" s="52" t="s">
        <v>71</v>
      </c>
      <c r="H63" s="52" t="s">
        <v>71</v>
      </c>
    </row>
    <row r="64" spans="1:8" ht="230.25" customHeight="1">
      <c r="A64" s="49" t="s">
        <v>77</v>
      </c>
      <c r="B64" s="50" t="s">
        <v>78</v>
      </c>
      <c r="C64" s="51" t="s">
        <v>26</v>
      </c>
      <c r="D64" s="183" t="s">
        <v>79</v>
      </c>
      <c r="E64" s="183"/>
      <c r="F64" s="183"/>
      <c r="G64" s="183"/>
      <c r="H64" s="183"/>
    </row>
    <row r="65" spans="1:8">
      <c r="A65" s="54" t="s">
        <v>80</v>
      </c>
      <c r="B65" s="54"/>
      <c r="C65" s="54"/>
      <c r="D65" s="54"/>
      <c r="E65" s="54"/>
      <c r="F65" s="54"/>
      <c r="G65" s="54"/>
      <c r="H65" s="54"/>
    </row>
    <row r="66" spans="1:8" ht="186.75" customHeight="1">
      <c r="A66" s="49" t="s">
        <v>81</v>
      </c>
      <c r="B66" s="50" t="s">
        <v>82</v>
      </c>
      <c r="C66" s="51" t="s">
        <v>26</v>
      </c>
      <c r="D66" s="175" t="s">
        <v>83</v>
      </c>
      <c r="E66" s="175"/>
      <c r="F66" s="175"/>
      <c r="G66" s="175"/>
      <c r="H66" s="175"/>
    </row>
    <row r="67" spans="1:8">
      <c r="A67" s="54"/>
      <c r="B67" s="54"/>
      <c r="C67" s="54"/>
      <c r="D67" s="197">
        <v>2019</v>
      </c>
      <c r="E67" s="197"/>
      <c r="F67" s="197">
        <v>2020</v>
      </c>
      <c r="G67" s="197"/>
      <c r="H67" s="103">
        <v>2021</v>
      </c>
    </row>
    <row r="68" spans="1:8">
      <c r="A68" s="49" t="s">
        <v>84</v>
      </c>
      <c r="B68" s="50" t="s">
        <v>85</v>
      </c>
      <c r="C68" s="51" t="s">
        <v>86</v>
      </c>
      <c r="D68" s="179">
        <v>0</v>
      </c>
      <c r="E68" s="179"/>
      <c r="F68" s="179">
        <v>0</v>
      </c>
      <c r="G68" s="179"/>
      <c r="H68" s="51">
        <v>0</v>
      </c>
    </row>
    <row r="69" spans="1:8">
      <c r="A69" s="54" t="s">
        <v>87</v>
      </c>
      <c r="B69" s="54"/>
      <c r="C69" s="54"/>
      <c r="D69" s="54"/>
      <c r="E69" s="54"/>
      <c r="F69" s="54"/>
      <c r="G69" s="54"/>
      <c r="H69" s="54"/>
    </row>
    <row r="70" spans="1:8">
      <c r="A70" s="202" t="s">
        <v>88</v>
      </c>
      <c r="B70" s="175" t="s">
        <v>89</v>
      </c>
      <c r="C70" s="198" t="s">
        <v>395</v>
      </c>
      <c r="D70" s="198"/>
      <c r="E70" s="198"/>
      <c r="F70" s="198"/>
      <c r="G70" s="198"/>
      <c r="H70" s="198"/>
    </row>
    <row r="71" spans="1:8">
      <c r="A71" s="203"/>
      <c r="B71" s="175"/>
      <c r="C71" s="54" t="s">
        <v>504</v>
      </c>
      <c r="D71" s="101">
        <v>2017</v>
      </c>
      <c r="E71" s="101">
        <v>2018</v>
      </c>
      <c r="F71" s="101">
        <v>2019</v>
      </c>
      <c r="G71" s="101">
        <v>2020</v>
      </c>
      <c r="H71" s="101">
        <v>2021</v>
      </c>
    </row>
    <row r="72" spans="1:8" ht="38.25">
      <c r="A72" s="203"/>
      <c r="B72" s="175"/>
      <c r="C72" s="62" t="s">
        <v>90</v>
      </c>
      <c r="D72" s="112">
        <v>1.2</v>
      </c>
      <c r="E72" s="112">
        <v>1.19</v>
      </c>
      <c r="F72" s="112">
        <v>0.86</v>
      </c>
      <c r="G72" s="112">
        <v>0.74</v>
      </c>
      <c r="H72" s="112">
        <v>1.44</v>
      </c>
    </row>
    <row r="73" spans="1:8">
      <c r="A73" s="203"/>
      <c r="B73" s="175"/>
      <c r="C73" s="62" t="s">
        <v>91</v>
      </c>
      <c r="D73" s="112">
        <v>1.61</v>
      </c>
      <c r="E73" s="112">
        <v>0.3</v>
      </c>
      <c r="F73" s="112">
        <v>0.37</v>
      </c>
      <c r="G73" s="112">
        <v>0.78</v>
      </c>
      <c r="H73" s="112">
        <v>1.22</v>
      </c>
    </row>
    <row r="74" spans="1:8">
      <c r="A74" s="203"/>
      <c r="B74" s="175"/>
      <c r="C74" s="62" t="s">
        <v>92</v>
      </c>
      <c r="D74" s="112">
        <v>1.1100000000000001</v>
      </c>
      <c r="E74" s="112">
        <v>1.44</v>
      </c>
      <c r="F74" s="112">
        <v>1</v>
      </c>
      <c r="G74" s="112">
        <v>0.73</v>
      </c>
      <c r="H74" s="112">
        <v>1.53</v>
      </c>
    </row>
    <row r="75" spans="1:8">
      <c r="A75" s="203"/>
      <c r="B75" s="175"/>
      <c r="C75" s="199"/>
      <c r="D75" s="200"/>
      <c r="E75" s="200"/>
      <c r="F75" s="200"/>
      <c r="G75" s="200"/>
      <c r="H75" s="201"/>
    </row>
    <row r="76" spans="1:8">
      <c r="A76" s="203"/>
      <c r="B76" s="175"/>
      <c r="C76" s="54" t="s">
        <v>93</v>
      </c>
      <c r="D76" s="65">
        <v>2017</v>
      </c>
      <c r="E76" s="63">
        <v>2018</v>
      </c>
      <c r="F76" s="63">
        <v>2019</v>
      </c>
      <c r="G76" s="63">
        <v>2020</v>
      </c>
      <c r="H76" s="63">
        <v>2021</v>
      </c>
    </row>
    <row r="77" spans="1:8">
      <c r="A77" s="203"/>
      <c r="B77" s="175"/>
      <c r="C77" s="66" t="s">
        <v>94</v>
      </c>
      <c r="D77" s="51">
        <v>0</v>
      </c>
      <c r="E77" s="51">
        <v>1</v>
      </c>
      <c r="F77" s="51">
        <v>0</v>
      </c>
      <c r="G77" s="51">
        <v>0</v>
      </c>
      <c r="H77" s="51">
        <v>0</v>
      </c>
    </row>
    <row r="78" spans="1:8" ht="25.5">
      <c r="A78" s="203"/>
      <c r="B78" s="175"/>
      <c r="C78" s="62" t="s">
        <v>95</v>
      </c>
      <c r="D78" s="51">
        <v>0</v>
      </c>
      <c r="E78" s="51">
        <v>0</v>
      </c>
      <c r="F78" s="51">
        <v>0</v>
      </c>
      <c r="G78" s="51">
        <v>0</v>
      </c>
      <c r="H78" s="51">
        <v>0</v>
      </c>
    </row>
    <row r="79" spans="1:8">
      <c r="A79" s="203"/>
      <c r="B79" s="175"/>
      <c r="C79" s="62" t="s">
        <v>96</v>
      </c>
      <c r="D79" s="51">
        <v>0</v>
      </c>
      <c r="E79" s="51">
        <v>1</v>
      </c>
      <c r="F79" s="51">
        <v>0</v>
      </c>
      <c r="G79" s="51">
        <v>0</v>
      </c>
      <c r="H79" s="51">
        <v>0</v>
      </c>
    </row>
    <row r="80" spans="1:8" ht="188.25" customHeight="1">
      <c r="A80" s="204"/>
      <c r="B80" s="176"/>
      <c r="C80" s="198" t="s">
        <v>97</v>
      </c>
      <c r="D80" s="198"/>
      <c r="E80" s="198"/>
      <c r="F80" s="198"/>
      <c r="G80" s="198"/>
      <c r="H80" s="198"/>
    </row>
    <row r="81" spans="1:8" ht="324" customHeight="1">
      <c r="A81" s="18" t="s">
        <v>98</v>
      </c>
      <c r="B81" s="74" t="s">
        <v>99</v>
      </c>
      <c r="C81" s="51" t="s">
        <v>26</v>
      </c>
      <c r="D81" s="176" t="s">
        <v>100</v>
      </c>
      <c r="E81" s="177"/>
      <c r="F81" s="177"/>
      <c r="G81" s="177"/>
      <c r="H81" s="178"/>
    </row>
    <row r="82" spans="1:8">
      <c r="A82" s="54" t="s">
        <v>101</v>
      </c>
      <c r="B82" s="54"/>
      <c r="C82" s="54"/>
      <c r="D82" s="54"/>
      <c r="E82" s="54"/>
      <c r="F82" s="54"/>
      <c r="G82" s="54"/>
      <c r="H82" s="54"/>
    </row>
    <row r="83" spans="1:8" ht="385.5" customHeight="1">
      <c r="A83" s="49" t="s">
        <v>102</v>
      </c>
      <c r="B83" s="50" t="s">
        <v>103</v>
      </c>
      <c r="C83" s="51" t="s">
        <v>26</v>
      </c>
      <c r="D83" s="176" t="s">
        <v>104</v>
      </c>
      <c r="E83" s="177"/>
      <c r="F83" s="177"/>
      <c r="G83" s="177"/>
      <c r="H83" s="178"/>
    </row>
    <row r="84" spans="1:8">
      <c r="A84" s="54"/>
      <c r="B84" s="54"/>
      <c r="C84" s="54"/>
      <c r="D84" s="57">
        <v>2017</v>
      </c>
      <c r="E84" s="57">
        <v>2018</v>
      </c>
      <c r="F84" s="57">
        <v>2019</v>
      </c>
      <c r="G84" s="57">
        <v>2020</v>
      </c>
      <c r="H84" s="57">
        <v>2021</v>
      </c>
    </row>
    <row r="85" spans="1:8" ht="28.5">
      <c r="A85" s="49" t="s">
        <v>105</v>
      </c>
      <c r="B85" s="50" t="s">
        <v>106</v>
      </c>
      <c r="C85" s="51" t="s">
        <v>12</v>
      </c>
      <c r="D85" s="179" t="s">
        <v>49</v>
      </c>
      <c r="E85" s="179"/>
      <c r="F85" s="179"/>
      <c r="G85" s="179"/>
      <c r="H85" s="179"/>
    </row>
    <row r="86" spans="1:8" ht="42.75">
      <c r="A86" s="49" t="s">
        <v>107</v>
      </c>
      <c r="B86" s="50" t="s">
        <v>108</v>
      </c>
      <c r="C86" s="51" t="s">
        <v>109</v>
      </c>
      <c r="D86" s="51" t="s">
        <v>110</v>
      </c>
      <c r="E86" s="51" t="s">
        <v>111</v>
      </c>
      <c r="F86" s="104" t="s">
        <v>112</v>
      </c>
      <c r="G86" s="104" t="s">
        <v>112</v>
      </c>
      <c r="H86" s="104" t="s">
        <v>113</v>
      </c>
    </row>
    <row r="87" spans="1:8" ht="312" customHeight="1">
      <c r="A87" s="49" t="s">
        <v>114</v>
      </c>
      <c r="B87" s="50" t="s">
        <v>115</v>
      </c>
      <c r="C87" s="51" t="s">
        <v>26</v>
      </c>
      <c r="D87" s="198" t="s">
        <v>116</v>
      </c>
      <c r="E87" s="198"/>
      <c r="F87" s="198"/>
      <c r="G87" s="198"/>
      <c r="H87" s="198"/>
    </row>
    <row r="88" spans="1:8">
      <c r="A88" s="54" t="s">
        <v>117</v>
      </c>
      <c r="B88" s="54"/>
      <c r="C88" s="54"/>
      <c r="D88" s="57">
        <v>2017</v>
      </c>
      <c r="E88" s="57">
        <v>2018</v>
      </c>
      <c r="F88" s="57">
        <v>2019</v>
      </c>
      <c r="G88" s="57">
        <v>2020</v>
      </c>
      <c r="H88" s="57">
        <v>2021</v>
      </c>
    </row>
    <row r="89" spans="1:8" ht="42.75">
      <c r="A89" s="49" t="s">
        <v>118</v>
      </c>
      <c r="B89" s="50" t="s">
        <v>119</v>
      </c>
      <c r="C89" s="51" t="s">
        <v>16</v>
      </c>
      <c r="D89" s="52" t="s">
        <v>71</v>
      </c>
      <c r="E89" s="52" t="s">
        <v>71</v>
      </c>
      <c r="F89" s="52" t="s">
        <v>71</v>
      </c>
      <c r="G89" s="52" t="s">
        <v>71</v>
      </c>
      <c r="H89" s="52" t="s">
        <v>71</v>
      </c>
    </row>
    <row r="90" spans="1:8" ht="409.5" customHeight="1">
      <c r="A90" s="49" t="s">
        <v>120</v>
      </c>
      <c r="B90" s="50" t="s">
        <v>121</v>
      </c>
      <c r="C90" s="51" t="s">
        <v>26</v>
      </c>
      <c r="D90" s="183" t="s">
        <v>491</v>
      </c>
      <c r="E90" s="183"/>
      <c r="F90" s="183"/>
      <c r="G90" s="183"/>
      <c r="H90" s="183"/>
    </row>
    <row r="91" spans="1:8">
      <c r="A91" s="54" t="s">
        <v>122</v>
      </c>
      <c r="B91" s="54"/>
      <c r="C91" s="54"/>
      <c r="D91" s="54"/>
      <c r="E91" s="54"/>
      <c r="F91" s="54"/>
      <c r="G91" s="54"/>
      <c r="H91" s="54"/>
    </row>
    <row r="92" spans="1:8" ht="216" customHeight="1">
      <c r="A92" s="49" t="s">
        <v>123</v>
      </c>
      <c r="B92" s="50" t="s">
        <v>124</v>
      </c>
      <c r="C92" s="51" t="s">
        <v>26</v>
      </c>
      <c r="D92" s="175" t="s">
        <v>125</v>
      </c>
      <c r="E92" s="175"/>
      <c r="F92" s="175"/>
      <c r="G92" s="175"/>
      <c r="H92" s="175"/>
    </row>
    <row r="93" spans="1:8">
      <c r="A93" s="54" t="s">
        <v>126</v>
      </c>
      <c r="B93" s="54"/>
      <c r="C93" s="54"/>
      <c r="D93" s="205">
        <v>2019</v>
      </c>
      <c r="E93" s="205"/>
      <c r="F93" s="205">
        <v>2020</v>
      </c>
      <c r="G93" s="205"/>
      <c r="H93" s="68">
        <v>2021</v>
      </c>
    </row>
    <row r="94" spans="1:8" ht="28.5">
      <c r="A94" s="49" t="s">
        <v>127</v>
      </c>
      <c r="B94" s="50" t="s">
        <v>128</v>
      </c>
      <c r="C94" s="51" t="s">
        <v>129</v>
      </c>
      <c r="D94" s="179">
        <v>0</v>
      </c>
      <c r="E94" s="179"/>
      <c r="F94" s="179">
        <v>0</v>
      </c>
      <c r="G94" s="179"/>
      <c r="H94" s="51">
        <v>0</v>
      </c>
    </row>
    <row r="95" spans="1:8" ht="409.5" customHeight="1">
      <c r="A95" s="49" t="s">
        <v>130</v>
      </c>
      <c r="B95" s="50" t="s">
        <v>131</v>
      </c>
      <c r="C95" s="51" t="s">
        <v>26</v>
      </c>
      <c r="D95" s="175" t="s">
        <v>132</v>
      </c>
      <c r="E95" s="175"/>
      <c r="F95" s="175"/>
      <c r="G95" s="175"/>
      <c r="H95" s="175"/>
    </row>
    <row r="96" spans="1:8">
      <c r="A96" s="54" t="s">
        <v>133</v>
      </c>
      <c r="B96" s="54"/>
      <c r="C96" s="54"/>
      <c r="D96" s="57">
        <v>2017</v>
      </c>
      <c r="E96" s="57">
        <v>2018</v>
      </c>
      <c r="F96" s="57">
        <v>2019</v>
      </c>
      <c r="G96" s="57">
        <v>2020</v>
      </c>
      <c r="H96" s="57">
        <v>2021</v>
      </c>
    </row>
    <row r="97" spans="1:8" ht="270.75">
      <c r="A97" s="49" t="s">
        <v>134</v>
      </c>
      <c r="B97" s="50" t="s">
        <v>135</v>
      </c>
      <c r="C97" s="69" t="s">
        <v>136</v>
      </c>
      <c r="D97" s="69" t="s">
        <v>137</v>
      </c>
      <c r="E97" s="69" t="s">
        <v>138</v>
      </c>
      <c r="F97" s="69" t="s">
        <v>139</v>
      </c>
      <c r="G97" s="69" t="s">
        <v>140</v>
      </c>
      <c r="H97" s="69" t="s">
        <v>503</v>
      </c>
    </row>
    <row r="98" spans="1:8">
      <c r="A98" s="49" t="s">
        <v>141</v>
      </c>
      <c r="B98" s="50" t="s">
        <v>142</v>
      </c>
      <c r="C98" s="51" t="s">
        <v>143</v>
      </c>
      <c r="D98" s="51">
        <v>0</v>
      </c>
      <c r="E98" s="51">
        <v>0</v>
      </c>
      <c r="F98" s="51">
        <v>0</v>
      </c>
      <c r="G98" s="51">
        <v>0</v>
      </c>
      <c r="H98" s="51" t="s">
        <v>144</v>
      </c>
    </row>
    <row r="99" spans="1:8" ht="85.5">
      <c r="A99" s="49" t="s">
        <v>145</v>
      </c>
      <c r="B99" s="50" t="s">
        <v>146</v>
      </c>
      <c r="C99" s="51" t="s">
        <v>143</v>
      </c>
      <c r="D99" s="51" t="s">
        <v>147</v>
      </c>
      <c r="E99" s="51" t="s">
        <v>148</v>
      </c>
      <c r="F99" s="51" t="s">
        <v>149</v>
      </c>
      <c r="G99" s="51" t="s">
        <v>150</v>
      </c>
      <c r="H99" s="51" t="s">
        <v>151</v>
      </c>
    </row>
    <row r="100" spans="1:8">
      <c r="A100" s="182" t="s">
        <v>152</v>
      </c>
      <c r="B100" s="182"/>
      <c r="C100" s="182"/>
      <c r="D100" s="182"/>
      <c r="E100" s="182"/>
      <c r="F100" s="182"/>
      <c r="G100" s="182"/>
      <c r="H100" s="182"/>
    </row>
    <row r="101" spans="1:8">
      <c r="A101" s="182"/>
      <c r="B101" s="182"/>
      <c r="C101" s="182"/>
      <c r="D101" s="182"/>
      <c r="E101" s="182"/>
      <c r="F101" s="182"/>
      <c r="G101" s="182"/>
      <c r="H101" s="182"/>
    </row>
  </sheetData>
  <mergeCells count="57">
    <mergeCell ref="A70:A80"/>
    <mergeCell ref="B70:B80"/>
    <mergeCell ref="D93:E93"/>
    <mergeCell ref="D94:E94"/>
    <mergeCell ref="F93:G93"/>
    <mergeCell ref="F94:G94"/>
    <mergeCell ref="D87:H87"/>
    <mergeCell ref="F68:G68"/>
    <mergeCell ref="D68:E68"/>
    <mergeCell ref="C70:H70"/>
    <mergeCell ref="C75:H75"/>
    <mergeCell ref="C80:H80"/>
    <mergeCell ref="A38:A58"/>
    <mergeCell ref="B38:B58"/>
    <mergeCell ref="C38:H38"/>
    <mergeCell ref="D67:E67"/>
    <mergeCell ref="F67:G67"/>
    <mergeCell ref="D64:H64"/>
    <mergeCell ref="D66:H66"/>
    <mergeCell ref="C58:H58"/>
    <mergeCell ref="D11:H11"/>
    <mergeCell ref="C39:H39"/>
    <mergeCell ref="C45:H45"/>
    <mergeCell ref="C51:H51"/>
    <mergeCell ref="D12:E12"/>
    <mergeCell ref="F12:G12"/>
    <mergeCell ref="F13:G13"/>
    <mergeCell ref="F14:G14"/>
    <mergeCell ref="F15:G15"/>
    <mergeCell ref="D13:E13"/>
    <mergeCell ref="D14:E14"/>
    <mergeCell ref="D15:E15"/>
    <mergeCell ref="D37:H37"/>
    <mergeCell ref="D35:H35"/>
    <mergeCell ref="D24:H24"/>
    <mergeCell ref="D21:E21"/>
    <mergeCell ref="A101:H101"/>
    <mergeCell ref="A100:H100"/>
    <mergeCell ref="D90:H90"/>
    <mergeCell ref="D92:H92"/>
    <mergeCell ref="D95:H95"/>
    <mergeCell ref="A9:H9"/>
    <mergeCell ref="D22:H22"/>
    <mergeCell ref="D81:H81"/>
    <mergeCell ref="D83:H83"/>
    <mergeCell ref="D85:H85"/>
    <mergeCell ref="F21:G21"/>
    <mergeCell ref="D16:E16"/>
    <mergeCell ref="D17:E17"/>
    <mergeCell ref="D18:E18"/>
    <mergeCell ref="D19:E19"/>
    <mergeCell ref="D20:E20"/>
    <mergeCell ref="F16:G16"/>
    <mergeCell ref="F17:G17"/>
    <mergeCell ref="F18:G18"/>
    <mergeCell ref="F19:G19"/>
    <mergeCell ref="F20:G20"/>
  </mergeCells>
  <pageMargins left="0.7" right="0.7" top="0.5" bottom="0.5" header="0.3" footer="0.3"/>
  <pageSetup scale="10" orientation="landscape" r:id="rId1"/>
  <headerFooter>
    <oddFooter>&amp;C&amp;1#&amp;"Calibri"&amp;8&amp;K737373Devon - Internal</oddFooter>
  </headerFooter>
  <ignoredErrors>
    <ignoredError sqref="D1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D343-2B5A-42D4-B1B5-81F04686F00F}">
  <sheetPr>
    <pageSetUpPr fitToPage="1"/>
  </sheetPr>
  <dimension ref="A2:F31"/>
  <sheetViews>
    <sheetView showGridLines="0" zoomScaleNormal="100" zoomScaleSheetLayoutView="50" workbookViewId="0">
      <selection activeCell="C25" sqref="C25:E25"/>
    </sheetView>
  </sheetViews>
  <sheetFormatPr defaultColWidth="9.140625" defaultRowHeight="14.25"/>
  <cols>
    <col min="1" max="1" width="20.28515625" style="1" customWidth="1"/>
    <col min="2" max="2" width="55.85546875" style="3" customWidth="1"/>
    <col min="3" max="5" width="50.5703125" style="3" customWidth="1"/>
    <col min="6" max="16384" width="9.140625" style="4"/>
  </cols>
  <sheetData>
    <row r="2" spans="1:6">
      <c r="B2" s="11"/>
      <c r="C2" s="11"/>
      <c r="D2" s="11"/>
      <c r="E2" s="11"/>
    </row>
    <row r="3" spans="1:6">
      <c r="B3" s="11"/>
      <c r="C3" s="11"/>
      <c r="D3" s="11"/>
      <c r="E3" s="11"/>
    </row>
    <row r="4" spans="1:6">
      <c r="B4" s="11"/>
      <c r="C4" s="11"/>
      <c r="D4" s="11"/>
      <c r="E4" s="11"/>
    </row>
    <row r="5" spans="1:6" ht="15" thickBot="1">
      <c r="B5" s="11"/>
      <c r="C5" s="11"/>
      <c r="D5" s="11"/>
      <c r="E5" s="11"/>
      <c r="F5" s="12"/>
    </row>
    <row r="6" spans="1:6" ht="21.6" customHeight="1">
      <c r="A6" s="6" t="s">
        <v>153</v>
      </c>
      <c r="B6" s="7"/>
      <c r="C6" s="34"/>
      <c r="D6" s="34"/>
      <c r="E6" s="8"/>
    </row>
    <row r="7" spans="1:6">
      <c r="A7" s="9" t="s">
        <v>1</v>
      </c>
      <c r="B7" s="2"/>
      <c r="E7" s="10"/>
    </row>
    <row r="8" spans="1:6" ht="7.35" customHeight="1">
      <c r="A8" s="9"/>
      <c r="B8" s="2"/>
      <c r="E8" s="10"/>
    </row>
    <row r="9" spans="1:6" ht="46.35" customHeight="1">
      <c r="A9" s="211" t="s">
        <v>154</v>
      </c>
      <c r="B9" s="212"/>
      <c r="C9" s="212"/>
      <c r="D9" s="212"/>
      <c r="E9" s="213"/>
    </row>
    <row r="10" spans="1:6" ht="7.35" customHeight="1" thickBot="1">
      <c r="A10" s="19"/>
      <c r="B10" s="20"/>
      <c r="C10" s="21"/>
      <c r="D10" s="21"/>
      <c r="E10" s="23"/>
    </row>
    <row r="11" spans="1:6" ht="15">
      <c r="A11" s="58" t="s">
        <v>155</v>
      </c>
      <c r="B11" s="58" t="s">
        <v>156</v>
      </c>
      <c r="C11" s="218" t="s">
        <v>6</v>
      </c>
      <c r="D11" s="219"/>
      <c r="E11" s="219"/>
    </row>
    <row r="12" spans="1:6" ht="91.5" customHeight="1">
      <c r="A12" s="208" t="s">
        <v>157</v>
      </c>
      <c r="B12" s="50" t="s">
        <v>158</v>
      </c>
      <c r="C12" s="175" t="s">
        <v>159</v>
      </c>
      <c r="D12" s="175"/>
      <c r="E12" s="175"/>
    </row>
    <row r="13" spans="1:6" ht="61.5" customHeight="1">
      <c r="A13" s="208"/>
      <c r="B13" s="50" t="s">
        <v>160</v>
      </c>
      <c r="C13" s="209" t="s">
        <v>161</v>
      </c>
      <c r="D13" s="209"/>
      <c r="E13" s="209"/>
    </row>
    <row r="14" spans="1:6" ht="269.10000000000002" customHeight="1">
      <c r="A14" s="208" t="s">
        <v>162</v>
      </c>
      <c r="B14" s="50" t="s">
        <v>163</v>
      </c>
      <c r="C14" s="175" t="s">
        <v>492</v>
      </c>
      <c r="D14" s="175"/>
      <c r="E14" s="175"/>
    </row>
    <row r="15" spans="1:6" ht="409.5" customHeight="1">
      <c r="A15" s="208"/>
      <c r="B15" s="50" t="s">
        <v>164</v>
      </c>
      <c r="C15" s="210" t="s">
        <v>505</v>
      </c>
      <c r="D15" s="210"/>
      <c r="E15" s="210"/>
    </row>
    <row r="16" spans="1:6" ht="229.5" customHeight="1">
      <c r="A16" s="208"/>
      <c r="B16" s="50" t="s">
        <v>165</v>
      </c>
      <c r="C16" s="175" t="s">
        <v>104</v>
      </c>
      <c r="D16" s="175"/>
      <c r="E16" s="175"/>
    </row>
    <row r="17" spans="1:5" ht="279" customHeight="1">
      <c r="A17" s="214" t="s">
        <v>166</v>
      </c>
      <c r="B17" s="50" t="s">
        <v>167</v>
      </c>
      <c r="C17" s="175" t="s">
        <v>397</v>
      </c>
      <c r="D17" s="175"/>
      <c r="E17" s="175"/>
    </row>
    <row r="18" spans="1:5" ht="186" customHeight="1">
      <c r="A18" s="214"/>
      <c r="B18" s="175" t="s">
        <v>168</v>
      </c>
      <c r="C18" s="198" t="s">
        <v>169</v>
      </c>
      <c r="D18" s="198"/>
      <c r="E18" s="198"/>
    </row>
    <row r="19" spans="1:5">
      <c r="A19" s="214"/>
      <c r="B19" s="175"/>
      <c r="C19" s="59" t="s">
        <v>170</v>
      </c>
      <c r="D19" s="220" t="s">
        <v>171</v>
      </c>
      <c r="E19" s="220"/>
    </row>
    <row r="20" spans="1:5">
      <c r="A20" s="214"/>
      <c r="B20" s="175"/>
      <c r="C20" s="70" t="s">
        <v>172</v>
      </c>
      <c r="D20" s="198" t="s">
        <v>173</v>
      </c>
      <c r="E20" s="198"/>
    </row>
    <row r="21" spans="1:5">
      <c r="A21" s="214"/>
      <c r="B21" s="175"/>
      <c r="C21" s="70" t="s">
        <v>174</v>
      </c>
      <c r="D21" s="198" t="s">
        <v>175</v>
      </c>
      <c r="E21" s="198"/>
    </row>
    <row r="22" spans="1:5">
      <c r="A22" s="214"/>
      <c r="B22" s="175"/>
      <c r="C22" s="70" t="s">
        <v>176</v>
      </c>
      <c r="D22" s="198" t="s">
        <v>177</v>
      </c>
      <c r="E22" s="198"/>
    </row>
    <row r="23" spans="1:5" ht="15.95" customHeight="1">
      <c r="A23" s="214"/>
      <c r="B23" s="175"/>
      <c r="C23" s="70" t="s">
        <v>178</v>
      </c>
      <c r="D23" s="198" t="s">
        <v>179</v>
      </c>
      <c r="E23" s="198"/>
    </row>
    <row r="24" spans="1:5" ht="153" customHeight="1">
      <c r="A24" s="214"/>
      <c r="B24" s="50" t="s">
        <v>180</v>
      </c>
      <c r="C24" s="175" t="s">
        <v>181</v>
      </c>
      <c r="D24" s="175"/>
      <c r="E24" s="175"/>
    </row>
    <row r="25" spans="1:5" ht="179.25" customHeight="1">
      <c r="A25" s="214" t="s">
        <v>182</v>
      </c>
      <c r="B25" s="50" t="s">
        <v>183</v>
      </c>
      <c r="C25" s="175" t="s">
        <v>184</v>
      </c>
      <c r="D25" s="175"/>
      <c r="E25" s="175"/>
    </row>
    <row r="26" spans="1:5">
      <c r="A26" s="215"/>
      <c r="B26" s="54"/>
      <c r="C26" s="105" t="s">
        <v>8</v>
      </c>
      <c r="D26" s="105" t="s">
        <v>9</v>
      </c>
      <c r="E26" s="68">
        <v>2021</v>
      </c>
    </row>
    <row r="27" spans="1:5" ht="37.5">
      <c r="A27" s="214"/>
      <c r="B27" s="50" t="s">
        <v>185</v>
      </c>
      <c r="C27" s="111" t="s">
        <v>186</v>
      </c>
      <c r="D27" s="111" t="s">
        <v>187</v>
      </c>
      <c r="E27" s="111" t="s">
        <v>188</v>
      </c>
    </row>
    <row r="28" spans="1:5" ht="18.75">
      <c r="A28" s="216"/>
      <c r="B28" s="50" t="s">
        <v>189</v>
      </c>
      <c r="C28" s="111" t="s">
        <v>190</v>
      </c>
      <c r="D28" s="111" t="s">
        <v>191</v>
      </c>
      <c r="E28" s="111" t="s">
        <v>192</v>
      </c>
    </row>
    <row r="29" spans="1:5" ht="18.75">
      <c r="A29" s="216"/>
      <c r="B29" s="50" t="s">
        <v>193</v>
      </c>
      <c r="C29" s="111" t="s">
        <v>194</v>
      </c>
      <c r="D29" s="111" t="s">
        <v>195</v>
      </c>
      <c r="E29" s="111" t="s">
        <v>196</v>
      </c>
    </row>
    <row r="30" spans="1:5" ht="91.5" customHeight="1" thickBot="1">
      <c r="A30" s="217"/>
      <c r="B30" s="50" t="s">
        <v>197</v>
      </c>
      <c r="C30" s="175" t="s">
        <v>398</v>
      </c>
      <c r="D30" s="175"/>
      <c r="E30" s="175"/>
    </row>
    <row r="31" spans="1:5" ht="69.95" customHeight="1">
      <c r="A31" s="206" t="s">
        <v>198</v>
      </c>
      <c r="B31" s="207"/>
      <c r="C31" s="207"/>
      <c r="D31" s="207"/>
      <c r="E31" s="207"/>
    </row>
  </sheetData>
  <mergeCells count="23">
    <mergeCell ref="A9:E9"/>
    <mergeCell ref="A14:A16"/>
    <mergeCell ref="A17:A24"/>
    <mergeCell ref="A25:A30"/>
    <mergeCell ref="C11:E11"/>
    <mergeCell ref="D19:E19"/>
    <mergeCell ref="D20:E20"/>
    <mergeCell ref="D21:E21"/>
    <mergeCell ref="D22:E22"/>
    <mergeCell ref="D23:E23"/>
    <mergeCell ref="B18:B23"/>
    <mergeCell ref="A31:E31"/>
    <mergeCell ref="A12:A13"/>
    <mergeCell ref="C12:E12"/>
    <mergeCell ref="C13:E13"/>
    <mergeCell ref="C14:E14"/>
    <mergeCell ref="C15:E15"/>
    <mergeCell ref="C16:E16"/>
    <mergeCell ref="C17:E17"/>
    <mergeCell ref="C18:E18"/>
    <mergeCell ref="C24:E24"/>
    <mergeCell ref="C25:E25"/>
    <mergeCell ref="C30:E30"/>
  </mergeCells>
  <pageMargins left="0.7" right="0.7" top="0.5" bottom="0.5" header="0.3" footer="0.3"/>
  <pageSetup scale="47" fitToHeight="0" orientation="landscape" r:id="rId1"/>
  <headerFooter>
    <oddFooter>&amp;C&amp;1#&amp;"Calibri"&amp;8&amp;K737373Devon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D2DC5-58DC-471C-8A64-5DDF5BF6435C}">
  <dimension ref="A2:K93"/>
  <sheetViews>
    <sheetView showGridLines="0" zoomScaleNormal="100" workbookViewId="0">
      <selection activeCell="B2" sqref="B2"/>
    </sheetView>
  </sheetViews>
  <sheetFormatPr defaultColWidth="9.140625" defaultRowHeight="14.25"/>
  <cols>
    <col min="1" max="1" width="25.140625" style="1" customWidth="1"/>
    <col min="2" max="2" width="41.140625" style="2" customWidth="1"/>
    <col min="3" max="3" width="17.85546875" style="4" customWidth="1"/>
    <col min="4" max="8" width="25.5703125" style="3" customWidth="1"/>
    <col min="9" max="9" width="16.140625" style="4" customWidth="1"/>
    <col min="10" max="16384" width="9.140625" style="4"/>
  </cols>
  <sheetData>
    <row r="2" spans="1:9">
      <c r="A2" s="4"/>
    </row>
    <row r="5" spans="1:9" ht="15" thickBot="1"/>
    <row r="6" spans="1:9" ht="18">
      <c r="A6" s="6" t="s">
        <v>199</v>
      </c>
      <c r="B6" s="7"/>
      <c r="C6" s="7"/>
      <c r="D6" s="34"/>
      <c r="E6" s="34"/>
      <c r="F6" s="34"/>
      <c r="G6" s="34"/>
      <c r="H6" s="8"/>
    </row>
    <row r="7" spans="1:9">
      <c r="A7" s="9" t="s">
        <v>1</v>
      </c>
      <c r="H7" s="10"/>
    </row>
    <row r="8" spans="1:9" ht="7.35" customHeight="1">
      <c r="A8" s="9"/>
      <c r="H8" s="36"/>
    </row>
    <row r="9" spans="1:9" ht="46.35" customHeight="1">
      <c r="A9" s="212" t="s">
        <v>200</v>
      </c>
      <c r="B9" s="212"/>
      <c r="C9" s="212"/>
      <c r="D9" s="212"/>
      <c r="E9" s="212"/>
      <c r="F9" s="212"/>
      <c r="G9" s="212"/>
      <c r="H9" s="212"/>
      <c r="I9" s="37"/>
    </row>
    <row r="10" spans="1:9" ht="7.35" customHeight="1">
      <c r="H10" s="36"/>
    </row>
    <row r="11" spans="1:9" ht="15.95" customHeight="1">
      <c r="A11" s="35" t="s">
        <v>155</v>
      </c>
      <c r="B11" s="13" t="s">
        <v>156</v>
      </c>
      <c r="C11" s="223" t="s">
        <v>6</v>
      </c>
      <c r="D11" s="223"/>
      <c r="E11" s="223"/>
      <c r="F11" s="223"/>
      <c r="G11" s="223"/>
      <c r="H11" s="223"/>
    </row>
    <row r="12" spans="1:9">
      <c r="A12" s="54" t="s">
        <v>201</v>
      </c>
      <c r="B12" s="54"/>
      <c r="C12" s="54"/>
      <c r="D12" s="54"/>
      <c r="E12" s="54"/>
      <c r="F12" s="54"/>
      <c r="G12" s="54"/>
      <c r="H12" s="54"/>
    </row>
    <row r="13" spans="1:9" ht="131.44999999999999" customHeight="1">
      <c r="A13" s="221" t="s">
        <v>202</v>
      </c>
      <c r="B13" s="50" t="s">
        <v>203</v>
      </c>
      <c r="C13" s="175" t="s">
        <v>204</v>
      </c>
      <c r="D13" s="175"/>
      <c r="E13" s="175"/>
      <c r="F13" s="175"/>
      <c r="G13" s="175"/>
      <c r="H13" s="175"/>
    </row>
    <row r="14" spans="1:9" ht="75.599999999999994" customHeight="1">
      <c r="A14" s="221"/>
      <c r="B14" s="50" t="s">
        <v>205</v>
      </c>
      <c r="C14" s="175" t="s">
        <v>365</v>
      </c>
      <c r="D14" s="175"/>
      <c r="E14" s="175"/>
      <c r="F14" s="175"/>
      <c r="G14" s="175"/>
      <c r="H14" s="175"/>
    </row>
    <row r="15" spans="1:9" ht="236.25" customHeight="1">
      <c r="A15" s="221" t="s">
        <v>117</v>
      </c>
      <c r="B15" s="50" t="s">
        <v>206</v>
      </c>
      <c r="C15" s="175" t="s">
        <v>511</v>
      </c>
      <c r="D15" s="175"/>
      <c r="E15" s="175"/>
      <c r="F15" s="175"/>
      <c r="G15" s="175"/>
      <c r="H15" s="175"/>
    </row>
    <row r="16" spans="1:9" ht="159.6" customHeight="1">
      <c r="A16" s="221"/>
      <c r="B16" s="50" t="s">
        <v>207</v>
      </c>
      <c r="C16" s="175" t="s">
        <v>366</v>
      </c>
      <c r="D16" s="175"/>
      <c r="E16" s="175"/>
      <c r="F16" s="175"/>
      <c r="G16" s="175"/>
      <c r="H16" s="175"/>
    </row>
    <row r="17" spans="1:8" ht="79.5" customHeight="1">
      <c r="A17" s="221"/>
      <c r="B17" s="50" t="s">
        <v>208</v>
      </c>
      <c r="C17" s="175" t="s">
        <v>496</v>
      </c>
      <c r="D17" s="175"/>
      <c r="E17" s="175"/>
      <c r="F17" s="175"/>
      <c r="G17" s="175"/>
      <c r="H17" s="175"/>
    </row>
    <row r="18" spans="1:8" ht="57.75" customHeight="1">
      <c r="A18" s="221"/>
      <c r="B18" s="50" t="s">
        <v>209</v>
      </c>
      <c r="C18" s="175" t="s">
        <v>497</v>
      </c>
      <c r="D18" s="175"/>
      <c r="E18" s="175"/>
      <c r="F18" s="175"/>
      <c r="G18" s="175"/>
      <c r="H18" s="175"/>
    </row>
    <row r="19" spans="1:8">
      <c r="A19" s="54" t="s">
        <v>210</v>
      </c>
      <c r="B19" s="54"/>
      <c r="C19" s="54"/>
      <c r="D19" s="54"/>
      <c r="E19" s="54"/>
      <c r="F19" s="54"/>
      <c r="G19" s="54"/>
      <c r="H19" s="54"/>
    </row>
    <row r="20" spans="1:8" ht="89.45" customHeight="1">
      <c r="A20" s="221" t="s">
        <v>211</v>
      </c>
      <c r="B20" s="50" t="s">
        <v>212</v>
      </c>
      <c r="C20" s="175" t="s">
        <v>367</v>
      </c>
      <c r="D20" s="175"/>
      <c r="E20" s="175"/>
      <c r="F20" s="175"/>
      <c r="G20" s="175"/>
      <c r="H20" s="175"/>
    </row>
    <row r="21" spans="1:8" ht="409.5" customHeight="1">
      <c r="A21" s="221"/>
      <c r="B21" s="50" t="s">
        <v>213</v>
      </c>
      <c r="C21" s="198" t="s">
        <v>512</v>
      </c>
      <c r="D21" s="198"/>
      <c r="E21" s="198"/>
      <c r="F21" s="198"/>
      <c r="G21" s="198"/>
      <c r="H21" s="198"/>
    </row>
    <row r="22" spans="1:8" ht="198.6" customHeight="1">
      <c r="A22" s="107" t="s">
        <v>214</v>
      </c>
      <c r="B22" s="50" t="s">
        <v>215</v>
      </c>
      <c r="C22" s="175" t="s">
        <v>216</v>
      </c>
      <c r="D22" s="175"/>
      <c r="E22" s="175"/>
      <c r="F22" s="175"/>
      <c r="G22" s="175"/>
      <c r="H22" s="175"/>
    </row>
    <row r="23" spans="1:8" ht="15.6" customHeight="1">
      <c r="A23" s="71"/>
      <c r="B23" s="75"/>
      <c r="C23" s="230" t="s">
        <v>8</v>
      </c>
      <c r="D23" s="230"/>
      <c r="E23" s="230" t="s">
        <v>9</v>
      </c>
      <c r="F23" s="230"/>
      <c r="G23" s="220">
        <v>2021</v>
      </c>
      <c r="H23" s="220"/>
    </row>
    <row r="24" spans="1:8" ht="60" customHeight="1">
      <c r="A24" s="222" t="s">
        <v>217</v>
      </c>
      <c r="B24" s="50" t="s">
        <v>218</v>
      </c>
      <c r="C24" s="209" t="s">
        <v>370</v>
      </c>
      <c r="D24" s="209"/>
      <c r="E24" s="209" t="s">
        <v>369</v>
      </c>
      <c r="F24" s="209"/>
      <c r="G24" s="175" t="s">
        <v>368</v>
      </c>
      <c r="H24" s="175"/>
    </row>
    <row r="25" spans="1:8" ht="19.5" customHeight="1">
      <c r="A25" s="222"/>
      <c r="B25" s="50" t="s">
        <v>371</v>
      </c>
      <c r="C25" s="209" t="s">
        <v>372</v>
      </c>
      <c r="D25" s="209"/>
      <c r="E25" s="209" t="s">
        <v>373</v>
      </c>
      <c r="F25" s="209"/>
      <c r="G25" s="175" t="s">
        <v>196</v>
      </c>
      <c r="H25" s="175"/>
    </row>
    <row r="26" spans="1:8" ht="20.25" customHeight="1">
      <c r="A26" s="222"/>
      <c r="B26" s="50" t="s">
        <v>219</v>
      </c>
      <c r="C26" s="209" t="s">
        <v>374</v>
      </c>
      <c r="D26" s="209"/>
      <c r="E26" s="209" t="s">
        <v>375</v>
      </c>
      <c r="F26" s="209"/>
      <c r="G26" s="175" t="s">
        <v>376</v>
      </c>
      <c r="H26" s="175"/>
    </row>
    <row r="27" spans="1:8" ht="19.5" customHeight="1">
      <c r="A27" s="108" t="s">
        <v>220</v>
      </c>
      <c r="B27" s="50" t="s">
        <v>221</v>
      </c>
      <c r="C27" s="209" t="s">
        <v>377</v>
      </c>
      <c r="D27" s="209"/>
      <c r="E27" s="209" t="s">
        <v>378</v>
      </c>
      <c r="F27" s="209"/>
      <c r="G27" s="175" t="s">
        <v>379</v>
      </c>
      <c r="H27" s="175"/>
    </row>
    <row r="28" spans="1:8" ht="35.450000000000003" customHeight="1">
      <c r="A28" s="108" t="s">
        <v>222</v>
      </c>
      <c r="B28" s="50" t="s">
        <v>223</v>
      </c>
      <c r="C28" s="209" t="s">
        <v>380</v>
      </c>
      <c r="D28" s="209"/>
      <c r="E28" s="209" t="s">
        <v>498</v>
      </c>
      <c r="F28" s="209"/>
      <c r="G28" s="175" t="s">
        <v>499</v>
      </c>
      <c r="H28" s="175"/>
    </row>
    <row r="29" spans="1:8">
      <c r="A29" s="54" t="s">
        <v>224</v>
      </c>
      <c r="B29" s="54"/>
      <c r="C29" s="54"/>
      <c r="D29" s="54"/>
      <c r="E29" s="54"/>
      <c r="F29" s="54"/>
      <c r="G29" s="54"/>
      <c r="H29" s="54"/>
    </row>
    <row r="30" spans="1:8" ht="18.600000000000001" customHeight="1">
      <c r="A30" s="222" t="s">
        <v>225</v>
      </c>
      <c r="B30" s="50" t="s">
        <v>226</v>
      </c>
      <c r="C30" s="175" t="s">
        <v>381</v>
      </c>
      <c r="D30" s="175"/>
      <c r="E30" s="231" t="s">
        <v>382</v>
      </c>
      <c r="F30" s="231"/>
      <c r="G30" s="231" t="s">
        <v>383</v>
      </c>
      <c r="H30" s="231"/>
    </row>
    <row r="31" spans="1:8" ht="20.45" customHeight="1">
      <c r="A31" s="222"/>
      <c r="B31" s="50" t="s">
        <v>227</v>
      </c>
      <c r="C31" s="231">
        <v>0</v>
      </c>
      <c r="D31" s="231"/>
      <c r="E31" s="231">
        <v>0</v>
      </c>
      <c r="F31" s="231"/>
      <c r="G31" s="231">
        <v>0</v>
      </c>
      <c r="H31" s="231"/>
    </row>
    <row r="32" spans="1:8" ht="219" customHeight="1">
      <c r="A32" s="222" t="s">
        <v>228</v>
      </c>
      <c r="B32" s="50" t="s">
        <v>229</v>
      </c>
      <c r="C32" s="175" t="s">
        <v>384</v>
      </c>
      <c r="D32" s="175"/>
      <c r="E32" s="175"/>
      <c r="F32" s="175"/>
      <c r="G32" s="175"/>
      <c r="H32" s="175"/>
    </row>
    <row r="33" spans="1:9" ht="75" customHeight="1">
      <c r="A33" s="222"/>
      <c r="B33" s="50" t="s">
        <v>230</v>
      </c>
      <c r="C33" s="175" t="s">
        <v>385</v>
      </c>
      <c r="D33" s="175"/>
      <c r="E33" s="175"/>
      <c r="F33" s="175"/>
      <c r="G33" s="175"/>
      <c r="H33" s="175"/>
    </row>
    <row r="34" spans="1:9" ht="69.95" customHeight="1">
      <c r="A34" s="107" t="s">
        <v>231</v>
      </c>
      <c r="B34" s="50" t="s">
        <v>232</v>
      </c>
      <c r="C34" s="175" t="s">
        <v>386</v>
      </c>
      <c r="D34" s="175"/>
      <c r="E34" s="175"/>
      <c r="F34" s="175"/>
      <c r="G34" s="175"/>
      <c r="H34" s="175"/>
    </row>
    <row r="35" spans="1:9" ht="15.75" customHeight="1">
      <c r="A35" s="227" t="s">
        <v>233</v>
      </c>
      <c r="B35" s="175" t="s">
        <v>234</v>
      </c>
      <c r="C35" s="198" t="s">
        <v>235</v>
      </c>
      <c r="D35" s="198"/>
      <c r="E35" s="198"/>
      <c r="F35" s="198"/>
      <c r="G35" s="198"/>
      <c r="H35" s="198"/>
      <c r="I35" s="32"/>
    </row>
    <row r="36" spans="1:9" ht="14.1" customHeight="1">
      <c r="A36" s="228"/>
      <c r="B36" s="175"/>
      <c r="C36" s="186" t="s">
        <v>56</v>
      </c>
      <c r="D36" s="186"/>
      <c r="E36" s="186"/>
      <c r="F36" s="186"/>
      <c r="G36" s="186"/>
      <c r="H36" s="186"/>
      <c r="I36" s="32"/>
    </row>
    <row r="37" spans="1:9">
      <c r="A37" s="228"/>
      <c r="B37" s="175"/>
      <c r="C37" s="61"/>
      <c r="D37" s="59">
        <v>2017</v>
      </c>
      <c r="E37" s="59">
        <v>2018</v>
      </c>
      <c r="F37" s="59">
        <v>2019</v>
      </c>
      <c r="G37" s="59">
        <v>2020</v>
      </c>
      <c r="H37" s="59">
        <v>2021</v>
      </c>
      <c r="I37" s="32"/>
    </row>
    <row r="38" spans="1:9">
      <c r="A38" s="228"/>
      <c r="B38" s="175"/>
      <c r="C38" s="61" t="s">
        <v>57</v>
      </c>
      <c r="D38" s="52">
        <v>155</v>
      </c>
      <c r="E38" s="52">
        <v>165</v>
      </c>
      <c r="F38" s="52">
        <v>107</v>
      </c>
      <c r="G38" s="52">
        <v>87</v>
      </c>
      <c r="H38" s="52">
        <v>100</v>
      </c>
      <c r="I38" s="32"/>
    </row>
    <row r="39" spans="1:9">
      <c r="A39" s="228"/>
      <c r="B39" s="175"/>
      <c r="C39" s="61" t="s">
        <v>58</v>
      </c>
      <c r="D39" s="52">
        <v>1715</v>
      </c>
      <c r="E39" s="52">
        <v>3020</v>
      </c>
      <c r="F39" s="52">
        <v>1197</v>
      </c>
      <c r="G39" s="52">
        <v>401</v>
      </c>
      <c r="H39" s="52">
        <v>443</v>
      </c>
      <c r="I39" s="32"/>
    </row>
    <row r="40" spans="1:9">
      <c r="A40" s="228"/>
      <c r="B40" s="175"/>
      <c r="C40" s="61" t="s">
        <v>59</v>
      </c>
      <c r="D40" s="52">
        <v>1050</v>
      </c>
      <c r="E40" s="52">
        <v>826</v>
      </c>
      <c r="F40" s="52">
        <v>361</v>
      </c>
      <c r="G40" s="52">
        <v>265</v>
      </c>
      <c r="H40" s="52">
        <v>195</v>
      </c>
      <c r="I40" s="32"/>
    </row>
    <row r="41" spans="1:9">
      <c r="A41" s="228"/>
      <c r="B41" s="175"/>
      <c r="C41" s="61" t="s">
        <v>60</v>
      </c>
      <c r="D41" s="52">
        <v>664</v>
      </c>
      <c r="E41" s="52">
        <v>2194</v>
      </c>
      <c r="F41" s="52">
        <v>835</v>
      </c>
      <c r="G41" s="52">
        <v>137</v>
      </c>
      <c r="H41" s="52">
        <v>248</v>
      </c>
      <c r="I41" s="32"/>
    </row>
    <row r="42" spans="1:9" ht="14.1" customHeight="1">
      <c r="A42" s="228"/>
      <c r="B42" s="175"/>
      <c r="C42" s="186" t="s">
        <v>61</v>
      </c>
      <c r="D42" s="186"/>
      <c r="E42" s="186"/>
      <c r="F42" s="186"/>
      <c r="G42" s="186"/>
      <c r="H42" s="186"/>
      <c r="I42" s="32"/>
    </row>
    <row r="43" spans="1:9">
      <c r="A43" s="228"/>
      <c r="B43" s="175"/>
      <c r="C43" s="61"/>
      <c r="D43" s="59">
        <v>2017</v>
      </c>
      <c r="E43" s="59">
        <v>2018</v>
      </c>
      <c r="F43" s="59">
        <v>2019</v>
      </c>
      <c r="G43" s="59">
        <v>2020</v>
      </c>
      <c r="H43" s="59">
        <v>2021</v>
      </c>
      <c r="I43" s="32"/>
    </row>
    <row r="44" spans="1:9">
      <c r="A44" s="228"/>
      <c r="B44" s="175"/>
      <c r="C44" s="61" t="s">
        <v>57</v>
      </c>
      <c r="D44" s="52">
        <v>203</v>
      </c>
      <c r="E44" s="52">
        <v>175</v>
      </c>
      <c r="F44" s="52">
        <v>174</v>
      </c>
      <c r="G44" s="52">
        <v>120</v>
      </c>
      <c r="H44" s="52">
        <v>124</v>
      </c>
      <c r="I44" s="32"/>
    </row>
    <row r="45" spans="1:9">
      <c r="A45" s="228"/>
      <c r="B45" s="175"/>
      <c r="C45" s="61" t="s">
        <v>58</v>
      </c>
      <c r="D45" s="52">
        <v>10084</v>
      </c>
      <c r="E45" s="52">
        <v>3190</v>
      </c>
      <c r="F45" s="52">
        <v>7809</v>
      </c>
      <c r="G45" s="52">
        <v>3931</v>
      </c>
      <c r="H45" s="52">
        <v>881</v>
      </c>
      <c r="I45" s="32"/>
    </row>
    <row r="46" spans="1:9">
      <c r="A46" s="228"/>
      <c r="B46" s="175"/>
      <c r="C46" s="61" t="s">
        <v>59</v>
      </c>
      <c r="D46" s="52">
        <v>4721</v>
      </c>
      <c r="E46" s="52">
        <v>2154</v>
      </c>
      <c r="F46" s="52">
        <v>4723</v>
      </c>
      <c r="G46" s="52">
        <v>2966</v>
      </c>
      <c r="H46" s="52">
        <v>357</v>
      </c>
      <c r="I46" s="32"/>
    </row>
    <row r="47" spans="1:9">
      <c r="A47" s="228"/>
      <c r="B47" s="175"/>
      <c r="C47" s="61" t="s">
        <v>60</v>
      </c>
      <c r="D47" s="52">
        <v>5363</v>
      </c>
      <c r="E47" s="52">
        <v>1036</v>
      </c>
      <c r="F47" s="52">
        <v>3086</v>
      </c>
      <c r="G47" s="52">
        <v>965</v>
      </c>
      <c r="H47" s="52">
        <v>524</v>
      </c>
      <c r="I47" s="32"/>
    </row>
    <row r="48" spans="1:9" ht="15">
      <c r="A48" s="228"/>
      <c r="B48" s="175"/>
      <c r="C48" s="186" t="s">
        <v>62</v>
      </c>
      <c r="D48" s="186"/>
      <c r="E48" s="186"/>
      <c r="F48" s="186"/>
      <c r="G48" s="186"/>
      <c r="H48" s="186"/>
      <c r="I48" s="32"/>
    </row>
    <row r="49" spans="1:9">
      <c r="A49" s="228"/>
      <c r="B49" s="175"/>
      <c r="C49" s="62"/>
      <c r="D49" s="59">
        <v>2017</v>
      </c>
      <c r="E49" s="59">
        <v>2018</v>
      </c>
      <c r="F49" s="59">
        <v>2019</v>
      </c>
      <c r="G49" s="59">
        <v>2020</v>
      </c>
      <c r="H49" s="59">
        <v>2021</v>
      </c>
      <c r="I49" s="32"/>
    </row>
    <row r="50" spans="1:9" ht="26.1" customHeight="1">
      <c r="A50" s="228"/>
      <c r="B50" s="175"/>
      <c r="C50" s="62" t="s">
        <v>63</v>
      </c>
      <c r="D50" s="60">
        <v>0.61</v>
      </c>
      <c r="E50" s="60">
        <v>0.27</v>
      </c>
      <c r="F50" s="60">
        <v>0.3</v>
      </c>
      <c r="G50" s="60">
        <v>0.66</v>
      </c>
      <c r="H50" s="60">
        <v>0.44</v>
      </c>
      <c r="I50" s="32"/>
    </row>
    <row r="51" spans="1:9" ht="33.950000000000003" customHeight="1">
      <c r="A51" s="228"/>
      <c r="B51" s="175"/>
      <c r="C51" s="62" t="s">
        <v>64</v>
      </c>
      <c r="D51" s="60">
        <v>0.47</v>
      </c>
      <c r="E51" s="60">
        <v>0.68</v>
      </c>
      <c r="F51" s="60">
        <v>0.6</v>
      </c>
      <c r="G51" s="60">
        <v>0.75</v>
      </c>
      <c r="H51" s="60">
        <v>0.41</v>
      </c>
      <c r="I51" s="32"/>
    </row>
    <row r="52" spans="1:9" ht="39" customHeight="1">
      <c r="A52" s="228"/>
      <c r="B52" s="175"/>
      <c r="C52" s="62" t="s">
        <v>65</v>
      </c>
      <c r="D52" s="60">
        <v>0.13</v>
      </c>
      <c r="E52" s="60">
        <v>0.22</v>
      </c>
      <c r="F52" s="60">
        <v>0.08</v>
      </c>
      <c r="G52" s="60">
        <v>0.03</v>
      </c>
      <c r="H52" s="60">
        <v>0.02</v>
      </c>
      <c r="I52" s="32"/>
    </row>
    <row r="53" spans="1:9" ht="25.5">
      <c r="A53" s="228"/>
      <c r="B53" s="175"/>
      <c r="C53" s="62" t="s">
        <v>66</v>
      </c>
      <c r="D53" s="60">
        <v>0.18</v>
      </c>
      <c r="E53" s="60">
        <v>0.05</v>
      </c>
      <c r="F53" s="60">
        <v>0.15</v>
      </c>
      <c r="G53" s="60">
        <v>0.08</v>
      </c>
      <c r="H53" s="60">
        <v>0.01</v>
      </c>
      <c r="I53" s="32"/>
    </row>
    <row r="54" spans="1:9" ht="102.95" customHeight="1">
      <c r="A54" s="228"/>
      <c r="B54" s="175"/>
      <c r="C54" s="62" t="s">
        <v>67</v>
      </c>
      <c r="D54" s="60">
        <v>0.34</v>
      </c>
      <c r="E54" s="60">
        <v>0.15</v>
      </c>
      <c r="F54" s="60">
        <v>0.2</v>
      </c>
      <c r="G54" s="60">
        <v>0.11</v>
      </c>
      <c r="H54" s="60">
        <v>0.02</v>
      </c>
      <c r="I54" s="32"/>
    </row>
    <row r="55" spans="1:9" ht="33" customHeight="1">
      <c r="A55" s="229"/>
      <c r="B55" s="175"/>
      <c r="C55" s="232" t="s">
        <v>68</v>
      </c>
      <c r="D55" s="232"/>
      <c r="E55" s="232"/>
      <c r="F55" s="232"/>
      <c r="G55" s="232"/>
      <c r="H55" s="233"/>
      <c r="I55" s="32"/>
    </row>
    <row r="56" spans="1:9" ht="38.450000000000003" customHeight="1">
      <c r="A56" s="109" t="s">
        <v>236</v>
      </c>
      <c r="B56" s="50" t="s">
        <v>237</v>
      </c>
      <c r="C56" s="175" t="s">
        <v>387</v>
      </c>
      <c r="D56" s="175"/>
      <c r="E56" s="175"/>
      <c r="F56" s="175"/>
      <c r="G56" s="175"/>
      <c r="H56" s="175"/>
    </row>
    <row r="57" spans="1:9" ht="47.45" customHeight="1">
      <c r="A57" s="107" t="s">
        <v>238</v>
      </c>
      <c r="B57" s="50" t="s">
        <v>239</v>
      </c>
      <c r="C57" s="209" t="s">
        <v>388</v>
      </c>
      <c r="D57" s="209"/>
      <c r="E57" s="209"/>
      <c r="F57" s="209"/>
      <c r="G57" s="209"/>
      <c r="H57" s="209"/>
    </row>
    <row r="58" spans="1:9">
      <c r="A58" s="54" t="s">
        <v>240</v>
      </c>
      <c r="B58" s="54"/>
      <c r="C58" s="54"/>
      <c r="D58" s="54"/>
      <c r="E58" s="54"/>
      <c r="F58" s="54"/>
      <c r="G58" s="54"/>
      <c r="H58" s="54"/>
    </row>
    <row r="59" spans="1:9" ht="163.5" customHeight="1">
      <c r="A59" s="221" t="s">
        <v>241</v>
      </c>
      <c r="B59" s="50" t="s">
        <v>242</v>
      </c>
      <c r="C59" s="175" t="s">
        <v>243</v>
      </c>
      <c r="D59" s="175"/>
      <c r="E59" s="175"/>
      <c r="F59" s="175"/>
      <c r="G59" s="175"/>
      <c r="H59" s="175"/>
    </row>
    <row r="60" spans="1:9" ht="116.1" customHeight="1">
      <c r="A60" s="221"/>
      <c r="B60" s="76" t="s">
        <v>244</v>
      </c>
      <c r="C60" s="209" t="s">
        <v>389</v>
      </c>
      <c r="D60" s="209"/>
      <c r="E60" s="209"/>
      <c r="F60" s="209"/>
      <c r="G60" s="209"/>
      <c r="H60" s="209"/>
    </row>
    <row r="61" spans="1:9" ht="27.95" customHeight="1">
      <c r="A61" s="221"/>
      <c r="B61" s="209" t="s">
        <v>245</v>
      </c>
      <c r="C61" s="77"/>
      <c r="D61" s="59">
        <v>2017</v>
      </c>
      <c r="E61" s="59">
        <v>2018</v>
      </c>
      <c r="F61" s="59">
        <v>2019</v>
      </c>
      <c r="G61" s="59">
        <v>2020</v>
      </c>
      <c r="H61" s="59">
        <v>2021</v>
      </c>
    </row>
    <row r="62" spans="1:9" ht="38.25">
      <c r="A62" s="221"/>
      <c r="B62" s="209"/>
      <c r="C62" s="77" t="s">
        <v>390</v>
      </c>
      <c r="D62" s="78">
        <v>1.2</v>
      </c>
      <c r="E62" s="78">
        <v>1.19</v>
      </c>
      <c r="F62" s="78">
        <v>0.86</v>
      </c>
      <c r="G62" s="78">
        <v>0.74</v>
      </c>
      <c r="H62" s="78">
        <v>1.44</v>
      </c>
    </row>
    <row r="63" spans="1:9" ht="38.25">
      <c r="A63" s="221"/>
      <c r="B63" s="209"/>
      <c r="C63" s="77" t="s">
        <v>391</v>
      </c>
      <c r="D63" s="235" t="s">
        <v>396</v>
      </c>
      <c r="E63" s="235"/>
      <c r="F63" s="78">
        <v>0.86</v>
      </c>
      <c r="G63" s="78">
        <v>0.74</v>
      </c>
      <c r="H63" s="78">
        <v>1</v>
      </c>
    </row>
    <row r="64" spans="1:9" ht="38.25">
      <c r="A64" s="221"/>
      <c r="B64" s="209"/>
      <c r="C64" s="77" t="s">
        <v>392</v>
      </c>
      <c r="D64" s="235" t="s">
        <v>396</v>
      </c>
      <c r="E64" s="235"/>
      <c r="F64" s="235"/>
      <c r="G64" s="235"/>
      <c r="H64" s="78">
        <v>1.1100000000000001</v>
      </c>
    </row>
    <row r="65" spans="1:11" ht="51">
      <c r="A65" s="221"/>
      <c r="B65" s="209"/>
      <c r="C65" s="77" t="s">
        <v>393</v>
      </c>
      <c r="D65" s="79">
        <v>0</v>
      </c>
      <c r="E65" s="79">
        <v>1</v>
      </c>
      <c r="F65" s="79">
        <v>0</v>
      </c>
      <c r="G65" s="79">
        <v>0</v>
      </c>
      <c r="H65" s="79">
        <v>0</v>
      </c>
    </row>
    <row r="66" spans="1:11">
      <c r="A66" s="221"/>
      <c r="B66" s="209"/>
      <c r="C66" s="234" t="s">
        <v>394</v>
      </c>
      <c r="D66" s="234"/>
      <c r="E66" s="234"/>
      <c r="F66" s="234"/>
      <c r="G66" s="234"/>
      <c r="H66" s="234"/>
    </row>
    <row r="67" spans="1:11" ht="21" customHeight="1">
      <c r="A67" s="221"/>
      <c r="B67" s="76" t="s">
        <v>246</v>
      </c>
      <c r="C67" s="209" t="s">
        <v>247</v>
      </c>
      <c r="D67" s="209"/>
      <c r="E67" s="209"/>
      <c r="F67" s="209"/>
      <c r="G67" s="209"/>
      <c r="H67" s="209"/>
    </row>
    <row r="68" spans="1:11" ht="114" customHeight="1">
      <c r="A68" s="106" t="s">
        <v>248</v>
      </c>
      <c r="B68" s="76" t="s">
        <v>249</v>
      </c>
      <c r="C68" s="209" t="s">
        <v>250</v>
      </c>
      <c r="D68" s="209"/>
      <c r="E68" s="209"/>
      <c r="F68" s="209"/>
      <c r="G68" s="209"/>
      <c r="H68" s="209"/>
    </row>
    <row r="69" spans="1:11" ht="237" customHeight="1">
      <c r="A69" s="107" t="s">
        <v>251</v>
      </c>
      <c r="B69" s="76" t="s">
        <v>252</v>
      </c>
      <c r="C69" s="209" t="s">
        <v>513</v>
      </c>
      <c r="D69" s="209"/>
      <c r="E69" s="209"/>
      <c r="F69" s="209"/>
      <c r="G69" s="209"/>
      <c r="H69" s="209"/>
    </row>
    <row r="70" spans="1:11" ht="21" customHeight="1">
      <c r="A70" s="108" t="s">
        <v>253</v>
      </c>
      <c r="B70" s="50" t="s">
        <v>254</v>
      </c>
      <c r="C70" s="175" t="s">
        <v>255</v>
      </c>
      <c r="D70" s="175"/>
      <c r="E70" s="175"/>
      <c r="F70" s="175"/>
      <c r="G70" s="175"/>
      <c r="H70" s="175"/>
    </row>
    <row r="71" spans="1:11">
      <c r="A71" s="54" t="s">
        <v>256</v>
      </c>
      <c r="B71" s="54"/>
      <c r="C71" s="54"/>
      <c r="D71" s="54"/>
      <c r="E71" s="54"/>
      <c r="F71" s="54"/>
      <c r="G71" s="54"/>
      <c r="H71" s="54"/>
    </row>
    <row r="72" spans="1:11" ht="106.5" customHeight="1">
      <c r="A72" s="221" t="s">
        <v>257</v>
      </c>
      <c r="B72" s="50" t="s">
        <v>258</v>
      </c>
      <c r="C72" s="175" t="s">
        <v>259</v>
      </c>
      <c r="D72" s="175"/>
      <c r="E72" s="175"/>
      <c r="F72" s="175"/>
      <c r="G72" s="175"/>
      <c r="H72" s="175"/>
    </row>
    <row r="73" spans="1:11" ht="115.5" customHeight="1">
      <c r="A73" s="221"/>
      <c r="B73" s="50" t="s">
        <v>260</v>
      </c>
      <c r="C73" s="175" t="s">
        <v>506</v>
      </c>
      <c r="D73" s="175"/>
      <c r="E73" s="175"/>
      <c r="F73" s="175"/>
      <c r="G73" s="175"/>
      <c r="H73" s="175"/>
    </row>
    <row r="74" spans="1:11" ht="60.75" customHeight="1">
      <c r="A74" s="221"/>
      <c r="B74" s="50" t="s">
        <v>261</v>
      </c>
      <c r="C74" s="175" t="s">
        <v>262</v>
      </c>
      <c r="D74" s="175"/>
      <c r="E74" s="175"/>
      <c r="F74" s="175"/>
      <c r="G74" s="175"/>
      <c r="H74" s="175"/>
    </row>
    <row r="75" spans="1:11" ht="124.5" customHeight="1">
      <c r="A75" s="221" t="s">
        <v>263</v>
      </c>
      <c r="B75" s="50" t="s">
        <v>264</v>
      </c>
      <c r="C75" s="175" t="s">
        <v>265</v>
      </c>
      <c r="D75" s="175"/>
      <c r="E75" s="175"/>
      <c r="F75" s="175"/>
      <c r="G75" s="175"/>
      <c r="H75" s="175"/>
    </row>
    <row r="76" spans="1:11" ht="108" customHeight="1">
      <c r="A76" s="221"/>
      <c r="B76" s="50" t="s">
        <v>266</v>
      </c>
      <c r="C76" s="175" t="s">
        <v>507</v>
      </c>
      <c r="D76" s="175"/>
      <c r="E76" s="175"/>
      <c r="F76" s="175"/>
      <c r="G76" s="175"/>
      <c r="H76" s="175"/>
    </row>
    <row r="77" spans="1:11" ht="81" customHeight="1">
      <c r="A77" s="221"/>
      <c r="B77" s="50" t="s">
        <v>267</v>
      </c>
      <c r="C77" s="175" t="s">
        <v>508</v>
      </c>
      <c r="D77" s="175"/>
      <c r="E77" s="175"/>
      <c r="F77" s="175"/>
      <c r="G77" s="175"/>
      <c r="H77" s="175"/>
      <c r="I77" s="32"/>
    </row>
    <row r="78" spans="1:11" ht="276.95" customHeight="1">
      <c r="A78" s="221"/>
      <c r="B78" s="50" t="s">
        <v>268</v>
      </c>
      <c r="C78" s="236" t="s">
        <v>510</v>
      </c>
      <c r="D78" s="237"/>
      <c r="E78" s="237"/>
      <c r="F78" s="237"/>
      <c r="G78" s="237"/>
      <c r="H78" s="238"/>
      <c r="I78" s="114"/>
      <c r="K78" s="124"/>
    </row>
    <row r="79" spans="1:11" ht="60.95" customHeight="1">
      <c r="A79" s="221"/>
      <c r="B79" s="50" t="s">
        <v>269</v>
      </c>
      <c r="C79" s="175" t="s">
        <v>270</v>
      </c>
      <c r="D79" s="175"/>
      <c r="E79" s="175"/>
      <c r="F79" s="175"/>
      <c r="G79" s="175"/>
      <c r="H79" s="175"/>
      <c r="I79" s="114"/>
      <c r="K79" s="124"/>
    </row>
    <row r="80" spans="1:11" ht="106.5" customHeight="1">
      <c r="A80" s="221" t="s">
        <v>271</v>
      </c>
      <c r="B80" s="50" t="s">
        <v>272</v>
      </c>
      <c r="C80" s="175" t="s">
        <v>273</v>
      </c>
      <c r="D80" s="175"/>
      <c r="E80" s="175"/>
      <c r="F80" s="175"/>
      <c r="G80" s="175"/>
      <c r="H80" s="175"/>
      <c r="I80" s="114"/>
      <c r="K80" s="124"/>
    </row>
    <row r="81" spans="1:11" ht="87" customHeight="1">
      <c r="A81" s="221"/>
      <c r="B81" s="50" t="s">
        <v>274</v>
      </c>
      <c r="C81" s="175" t="s">
        <v>275</v>
      </c>
      <c r="D81" s="175"/>
      <c r="E81" s="175"/>
      <c r="F81" s="175"/>
      <c r="G81" s="175"/>
      <c r="H81" s="175"/>
      <c r="I81" s="114"/>
      <c r="K81" s="124"/>
    </row>
    <row r="82" spans="1:11" ht="78" customHeight="1">
      <c r="A82" s="221"/>
      <c r="B82" s="50" t="s">
        <v>276</v>
      </c>
      <c r="C82" s="175" t="s">
        <v>277</v>
      </c>
      <c r="D82" s="175"/>
      <c r="E82" s="175"/>
      <c r="F82" s="175"/>
      <c r="G82" s="175"/>
      <c r="H82" s="175"/>
      <c r="I82" s="114"/>
      <c r="K82" s="124"/>
    </row>
    <row r="83" spans="1:11" ht="44.45" customHeight="1">
      <c r="A83" s="221"/>
      <c r="B83" s="50" t="s">
        <v>278</v>
      </c>
      <c r="C83" s="175" t="s">
        <v>500</v>
      </c>
      <c r="D83" s="175"/>
      <c r="E83" s="175"/>
      <c r="F83" s="175"/>
      <c r="G83" s="175"/>
      <c r="H83" s="175"/>
      <c r="I83" s="114"/>
      <c r="K83" s="124"/>
    </row>
    <row r="84" spans="1:11" ht="121.5" customHeight="1">
      <c r="A84" s="225"/>
      <c r="B84" s="50" t="s">
        <v>279</v>
      </c>
      <c r="C84" s="175" t="s">
        <v>280</v>
      </c>
      <c r="D84" s="175"/>
      <c r="E84" s="175"/>
      <c r="F84" s="175"/>
      <c r="G84" s="175"/>
      <c r="H84" s="175"/>
      <c r="I84" s="114"/>
      <c r="K84" s="124"/>
    </row>
    <row r="85" spans="1:11" ht="63.75" customHeight="1">
      <c r="A85" s="224" t="s">
        <v>281</v>
      </c>
      <c r="B85" s="50" t="s">
        <v>282</v>
      </c>
      <c r="C85" s="175" t="s">
        <v>283</v>
      </c>
      <c r="D85" s="175"/>
      <c r="E85" s="175"/>
      <c r="F85" s="175"/>
      <c r="G85" s="175"/>
      <c r="H85" s="175"/>
      <c r="I85" s="114"/>
      <c r="K85" s="124"/>
    </row>
    <row r="86" spans="1:11" ht="64.5" customHeight="1">
      <c r="A86" s="224"/>
      <c r="B86" s="50" t="s">
        <v>284</v>
      </c>
      <c r="C86" s="175" t="s">
        <v>509</v>
      </c>
      <c r="D86" s="175"/>
      <c r="E86" s="175"/>
      <c r="F86" s="175"/>
      <c r="G86" s="175"/>
      <c r="H86" s="175"/>
      <c r="I86" s="114"/>
      <c r="K86" s="124"/>
    </row>
    <row r="87" spans="1:11" ht="22.35" customHeight="1">
      <c r="A87" s="207" t="s">
        <v>285</v>
      </c>
      <c r="B87" s="207"/>
      <c r="C87" s="207"/>
      <c r="D87" s="207"/>
      <c r="E87" s="207"/>
      <c r="F87" s="207"/>
      <c r="G87" s="207"/>
      <c r="H87" s="207"/>
      <c r="I87" s="114"/>
      <c r="K87" s="124"/>
    </row>
    <row r="88" spans="1:11" ht="32.85" customHeight="1">
      <c r="A88" s="226" t="s">
        <v>286</v>
      </c>
      <c r="B88" s="226"/>
      <c r="C88" s="226"/>
      <c r="D88" s="226"/>
      <c r="E88" s="226"/>
      <c r="F88" s="226"/>
      <c r="G88" s="226"/>
      <c r="H88" s="226"/>
      <c r="I88" s="114"/>
      <c r="K88" s="124"/>
    </row>
    <row r="89" spans="1:11" ht="30" customHeight="1">
      <c r="A89" s="207"/>
      <c r="B89" s="207"/>
      <c r="C89" s="207"/>
      <c r="D89" s="207"/>
      <c r="E89" s="207"/>
      <c r="F89" s="207"/>
      <c r="G89" s="207"/>
      <c r="H89" s="207"/>
      <c r="I89" s="114"/>
      <c r="K89" s="124"/>
    </row>
    <row r="90" spans="1:11">
      <c r="I90" s="114"/>
      <c r="K90" s="124"/>
    </row>
    <row r="91" spans="1:11">
      <c r="I91" s="114"/>
      <c r="K91" s="124"/>
    </row>
    <row r="92" spans="1:11">
      <c r="I92" s="114"/>
      <c r="K92" s="124"/>
    </row>
    <row r="93" spans="1:11">
      <c r="I93" s="114"/>
      <c r="K93" s="124"/>
    </row>
  </sheetData>
  <mergeCells count="86">
    <mergeCell ref="C84:H84"/>
    <mergeCell ref="C85:H85"/>
    <mergeCell ref="C86:H86"/>
    <mergeCell ref="B61:B66"/>
    <mergeCell ref="C66:H66"/>
    <mergeCell ref="D63:E63"/>
    <mergeCell ref="D64:G64"/>
    <mergeCell ref="C78:H78"/>
    <mergeCell ref="C79:H79"/>
    <mergeCell ref="C80:H80"/>
    <mergeCell ref="C81:H81"/>
    <mergeCell ref="C82:H82"/>
    <mergeCell ref="C75:H75"/>
    <mergeCell ref="C76:H76"/>
    <mergeCell ref="C77:H77"/>
    <mergeCell ref="C56:H56"/>
    <mergeCell ref="C57:H57"/>
    <mergeCell ref="C59:H59"/>
    <mergeCell ref="C60:H60"/>
    <mergeCell ref="C32:H32"/>
    <mergeCell ref="C33:H33"/>
    <mergeCell ref="C34:H34"/>
    <mergeCell ref="C55:H55"/>
    <mergeCell ref="G25:H25"/>
    <mergeCell ref="G26:H26"/>
    <mergeCell ref="G27:H27"/>
    <mergeCell ref="C30:D30"/>
    <mergeCell ref="C31:D31"/>
    <mergeCell ref="E30:F30"/>
    <mergeCell ref="E31:F31"/>
    <mergeCell ref="G30:H30"/>
    <mergeCell ref="G31:H31"/>
    <mergeCell ref="C21:H21"/>
    <mergeCell ref="C22:H22"/>
    <mergeCell ref="C28:D28"/>
    <mergeCell ref="E23:F23"/>
    <mergeCell ref="E24:F24"/>
    <mergeCell ref="E25:F25"/>
    <mergeCell ref="E26:F26"/>
    <mergeCell ref="E27:F27"/>
    <mergeCell ref="E28:F28"/>
    <mergeCell ref="C23:D23"/>
    <mergeCell ref="C24:D24"/>
    <mergeCell ref="C25:D25"/>
    <mergeCell ref="C26:D26"/>
    <mergeCell ref="C27:D27"/>
    <mergeCell ref="G23:H23"/>
    <mergeCell ref="G24:H24"/>
    <mergeCell ref="A35:A55"/>
    <mergeCell ref="B35:B55"/>
    <mergeCell ref="C35:H35"/>
    <mergeCell ref="C36:H36"/>
    <mergeCell ref="C42:H42"/>
    <mergeCell ref="C48:H48"/>
    <mergeCell ref="A59:A67"/>
    <mergeCell ref="A72:A74"/>
    <mergeCell ref="A89:H89"/>
    <mergeCell ref="A87:H87"/>
    <mergeCell ref="A85:A86"/>
    <mergeCell ref="A75:A79"/>
    <mergeCell ref="A80:A84"/>
    <mergeCell ref="A88:H88"/>
    <mergeCell ref="C67:H67"/>
    <mergeCell ref="C68:H68"/>
    <mergeCell ref="C69:H69"/>
    <mergeCell ref="C70:H70"/>
    <mergeCell ref="C72:H72"/>
    <mergeCell ref="C73:H73"/>
    <mergeCell ref="C74:H74"/>
    <mergeCell ref="C83:H83"/>
    <mergeCell ref="A9:H9"/>
    <mergeCell ref="A13:A14"/>
    <mergeCell ref="A15:A18"/>
    <mergeCell ref="A20:A21"/>
    <mergeCell ref="A32:A33"/>
    <mergeCell ref="A30:A31"/>
    <mergeCell ref="A24:A26"/>
    <mergeCell ref="G28:H28"/>
    <mergeCell ref="C11:H11"/>
    <mergeCell ref="C13:H13"/>
    <mergeCell ref="C14:H14"/>
    <mergeCell ref="C15:H15"/>
    <mergeCell ref="C16:H16"/>
    <mergeCell ref="C17:H17"/>
    <mergeCell ref="C18:H18"/>
    <mergeCell ref="C20:H20"/>
  </mergeCells>
  <pageMargins left="0.7" right="0.7" top="0.5" bottom="0.5" header="0.3" footer="0.3"/>
  <pageSetup scale="52" orientation="landscape" r:id="rId1"/>
  <headerFooter>
    <oddFooter>&amp;C&amp;1#&amp;"Calibri"&amp;8&amp;K737373Devon -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B0C5-E513-4B3B-B718-EAF621CFDD82}">
  <dimension ref="A5:H34"/>
  <sheetViews>
    <sheetView showGridLines="0" zoomScaleNormal="100" workbookViewId="0">
      <selection activeCell="A3" sqref="A3"/>
    </sheetView>
  </sheetViews>
  <sheetFormatPr defaultColWidth="9.140625" defaultRowHeight="14.25"/>
  <cols>
    <col min="1" max="1" width="52.42578125" style="2" customWidth="1"/>
    <col min="2" max="4" width="20.5703125" style="2" customWidth="1"/>
    <col min="5" max="6" width="20.5703125" style="3" customWidth="1"/>
    <col min="7" max="7" width="20.5703125" style="4" customWidth="1"/>
    <col min="8" max="16384" width="9.140625" style="4"/>
  </cols>
  <sheetData>
    <row r="5" spans="1:8" ht="15" thickBot="1">
      <c r="A5" s="110"/>
      <c r="B5" s="110"/>
      <c r="C5" s="110"/>
      <c r="D5" s="110"/>
      <c r="E5" s="113"/>
      <c r="F5" s="113"/>
      <c r="G5" s="113"/>
    </row>
    <row r="6" spans="1:8" ht="21.6" customHeight="1">
      <c r="A6" s="24" t="s">
        <v>287</v>
      </c>
      <c r="B6" s="25"/>
      <c r="C6" s="25"/>
      <c r="D6" s="25"/>
      <c r="E6" s="25"/>
      <c r="F6" s="126"/>
      <c r="G6" s="26"/>
      <c r="H6" s="114"/>
    </row>
    <row r="7" spans="1:8">
      <c r="A7" s="27" t="s">
        <v>1</v>
      </c>
      <c r="B7" s="127"/>
      <c r="C7" s="127"/>
      <c r="D7" s="127"/>
      <c r="E7" s="127"/>
      <c r="F7" s="128"/>
      <c r="G7" s="130"/>
      <c r="H7" s="114"/>
    </row>
    <row r="8" spans="1:8" ht="7.35" customHeight="1">
      <c r="A8" s="28"/>
      <c r="B8" s="129"/>
      <c r="C8" s="125"/>
      <c r="D8" s="125"/>
      <c r="E8" s="127"/>
      <c r="F8" s="128"/>
      <c r="G8" s="130"/>
      <c r="H8" s="114"/>
    </row>
    <row r="9" spans="1:8" ht="42" customHeight="1">
      <c r="A9" s="245" t="s">
        <v>494</v>
      </c>
      <c r="B9" s="246"/>
      <c r="C9" s="246"/>
      <c r="D9" s="246"/>
      <c r="E9" s="246"/>
      <c r="F9" s="246"/>
      <c r="G9" s="247"/>
      <c r="H9" s="114"/>
    </row>
    <row r="10" spans="1:8" ht="7.35" customHeight="1" thickBot="1">
      <c r="A10" s="29"/>
      <c r="B10" s="80"/>
      <c r="C10" s="30"/>
      <c r="D10" s="30"/>
      <c r="E10" s="30"/>
      <c r="F10" s="128"/>
      <c r="G10" s="130"/>
      <c r="H10" s="114"/>
    </row>
    <row r="11" spans="1:8" ht="16.5" customHeight="1">
      <c r="A11" s="131" t="s">
        <v>156</v>
      </c>
      <c r="B11" s="259" t="s">
        <v>288</v>
      </c>
      <c r="C11" s="260"/>
      <c r="D11" s="261" t="s">
        <v>410</v>
      </c>
      <c r="E11" s="260"/>
      <c r="F11" s="241" t="s">
        <v>289</v>
      </c>
      <c r="G11" s="242"/>
    </row>
    <row r="12" spans="1:8">
      <c r="A12" s="132" t="s">
        <v>7</v>
      </c>
      <c r="B12" s="133"/>
      <c r="C12" s="133"/>
      <c r="D12" s="133"/>
      <c r="E12" s="133"/>
      <c r="F12" s="243"/>
      <c r="G12" s="244"/>
    </row>
    <row r="13" spans="1:8" ht="69.599999999999994" customHeight="1">
      <c r="A13" s="134" t="s">
        <v>290</v>
      </c>
      <c r="B13" s="176" t="s">
        <v>407</v>
      </c>
      <c r="C13" s="178"/>
      <c r="D13" s="176" t="s">
        <v>408</v>
      </c>
      <c r="E13" s="178"/>
      <c r="F13" s="176" t="s">
        <v>409</v>
      </c>
      <c r="G13" s="256"/>
    </row>
    <row r="14" spans="1:8" ht="52.35" customHeight="1">
      <c r="A14" s="134" t="s">
        <v>291</v>
      </c>
      <c r="B14" s="239" t="s">
        <v>372</v>
      </c>
      <c r="C14" s="262"/>
      <c r="D14" s="239" t="s">
        <v>373</v>
      </c>
      <c r="E14" s="262"/>
      <c r="F14" s="239" t="s">
        <v>495</v>
      </c>
      <c r="G14" s="240"/>
    </row>
    <row r="15" spans="1:8" ht="43.35" customHeight="1">
      <c r="A15" s="134" t="s">
        <v>292</v>
      </c>
      <c r="B15" s="250">
        <v>0.14000000000000001</v>
      </c>
      <c r="C15" s="263"/>
      <c r="D15" s="250">
        <v>0.09</v>
      </c>
      <c r="E15" s="263"/>
      <c r="F15" s="250">
        <f>45952/708178</f>
        <v>6.4887641242738409E-2</v>
      </c>
      <c r="G15" s="251"/>
    </row>
    <row r="16" spans="1:8" ht="23.85" customHeight="1">
      <c r="A16" s="134" t="s">
        <v>293</v>
      </c>
      <c r="B16" s="252">
        <f>[1]Emissions!$H$21</f>
        <v>20491</v>
      </c>
      <c r="C16" s="264"/>
      <c r="D16" s="252">
        <f>[1]Emissions!$M$21</f>
        <v>15566</v>
      </c>
      <c r="E16" s="264"/>
      <c r="F16" s="252">
        <f>[1]Emissions!$N$21</f>
        <v>8155</v>
      </c>
      <c r="G16" s="253"/>
    </row>
    <row r="17" spans="1:7" ht="42.75">
      <c r="A17" s="134" t="s">
        <v>294</v>
      </c>
      <c r="B17" s="248">
        <f>[1]Emissions!$H$36</f>
        <v>0.5</v>
      </c>
      <c r="C17" s="265"/>
      <c r="D17" s="239">
        <f>[1]Emissions!$M$36</f>
        <v>0.38</v>
      </c>
      <c r="E17" s="262"/>
      <c r="F17" s="239">
        <f>[1]Emissions!$N$36</f>
        <v>0.2</v>
      </c>
      <c r="G17" s="240"/>
    </row>
    <row r="18" spans="1:7" ht="37.35" customHeight="1">
      <c r="A18" s="134" t="s">
        <v>295</v>
      </c>
      <c r="B18" s="250">
        <v>0.02</v>
      </c>
      <c r="C18" s="263"/>
      <c r="D18" s="250">
        <v>0.03</v>
      </c>
      <c r="E18" s="263"/>
      <c r="F18" s="250">
        <v>0.05</v>
      </c>
      <c r="G18" s="251"/>
    </row>
    <row r="19" spans="1:7">
      <c r="A19" s="132" t="s">
        <v>222</v>
      </c>
      <c r="B19" s="133"/>
      <c r="C19" s="133"/>
      <c r="D19" s="133"/>
      <c r="E19" s="133"/>
      <c r="F19" s="243"/>
      <c r="G19" s="244"/>
    </row>
    <row r="20" spans="1:7" ht="27" customHeight="1">
      <c r="A20" s="134" t="s">
        <v>296</v>
      </c>
      <c r="B20" s="252">
        <f>[1]Emissions!$C$43</f>
        <v>2205971</v>
      </c>
      <c r="C20" s="264"/>
      <c r="D20" s="252">
        <f>[1]Emissions!$I$43</f>
        <v>961706</v>
      </c>
      <c r="E20" s="264"/>
      <c r="F20" s="252">
        <f>[1]Emissions!$N$43</f>
        <v>958664</v>
      </c>
      <c r="G20" s="253"/>
    </row>
    <row r="21" spans="1:7" ht="54.6" customHeight="1">
      <c r="A21" s="134" t="s">
        <v>297</v>
      </c>
      <c r="B21" s="254">
        <f>[1]Emissions!$C$47</f>
        <v>1.9300000000000001E-2</v>
      </c>
      <c r="C21" s="266"/>
      <c r="D21" s="254">
        <f>[1]Emissions!$I$47</f>
        <v>7.4999999999999997E-3</v>
      </c>
      <c r="E21" s="266"/>
      <c r="F21" s="254">
        <f>[1]Emissions!$N$47</f>
        <v>7.3000000000000001E-3</v>
      </c>
      <c r="G21" s="255"/>
    </row>
    <row r="22" spans="1:7" ht="67.349999999999994" customHeight="1">
      <c r="A22" s="134" t="s">
        <v>298</v>
      </c>
      <c r="B22" s="254">
        <f>[1]Emissions!$C$46</f>
        <v>6.6500000000000004E-2</v>
      </c>
      <c r="C22" s="266"/>
      <c r="D22" s="254">
        <f>[1]Emissions!$I$46</f>
        <v>2.7699999999999999E-2</v>
      </c>
      <c r="E22" s="266"/>
      <c r="F22" s="254">
        <f>[1]Emissions!$N$46</f>
        <v>2.3400000000000001E-2</v>
      </c>
      <c r="G22" s="255"/>
    </row>
    <row r="23" spans="1:7">
      <c r="A23" s="132" t="s">
        <v>233</v>
      </c>
      <c r="B23" s="133"/>
      <c r="C23" s="133"/>
      <c r="D23" s="133"/>
      <c r="E23" s="133"/>
      <c r="F23" s="243"/>
      <c r="G23" s="244"/>
    </row>
    <row r="24" spans="1:7" ht="44.85" customHeight="1">
      <c r="A24" s="134" t="s">
        <v>299</v>
      </c>
      <c r="B24" s="248">
        <f>'[1]Safety &amp; Spills'!$E$56</f>
        <v>0.20385632710299562</v>
      </c>
      <c r="C24" s="265"/>
      <c r="D24" s="248">
        <f>'[1]Safety &amp; Spills'!$F$56</f>
        <v>0.10673020896060284</v>
      </c>
      <c r="E24" s="265"/>
      <c r="F24" s="248">
        <f>'[1]Safety &amp; Spills'!$G$56</f>
        <v>1.9994430971615702E-2</v>
      </c>
      <c r="G24" s="249"/>
    </row>
    <row r="25" spans="1:7">
      <c r="A25" s="132" t="s">
        <v>300</v>
      </c>
      <c r="B25" s="133"/>
      <c r="C25" s="133"/>
      <c r="D25" s="133"/>
      <c r="E25" s="133"/>
      <c r="F25" s="243"/>
      <c r="G25" s="244"/>
    </row>
    <row r="26" spans="1:7" ht="57.6" customHeight="1">
      <c r="A26" s="134" t="s">
        <v>301</v>
      </c>
      <c r="B26" s="248">
        <v>0.66</v>
      </c>
      <c r="C26" s="265"/>
      <c r="D26" s="248">
        <v>0.56000000000000005</v>
      </c>
      <c r="E26" s="265"/>
      <c r="F26" s="248">
        <v>0.63</v>
      </c>
      <c r="G26" s="249"/>
    </row>
    <row r="27" spans="1:7" ht="45" customHeight="1">
      <c r="A27" s="135" t="s">
        <v>302</v>
      </c>
      <c r="B27" s="239">
        <v>0.35</v>
      </c>
      <c r="C27" s="262"/>
      <c r="D27" s="239">
        <v>0.19</v>
      </c>
      <c r="E27" s="262"/>
      <c r="F27" s="239">
        <v>0.26</v>
      </c>
      <c r="G27" s="240"/>
    </row>
    <row r="28" spans="1:7" ht="76.349999999999994" customHeight="1">
      <c r="A28" s="135" t="s">
        <v>303</v>
      </c>
      <c r="B28" s="239" t="s">
        <v>304</v>
      </c>
      <c r="C28" s="262"/>
      <c r="D28" s="239" t="s">
        <v>304</v>
      </c>
      <c r="E28" s="262"/>
      <c r="F28" s="239" t="s">
        <v>304</v>
      </c>
      <c r="G28" s="240"/>
    </row>
    <row r="29" spans="1:7">
      <c r="A29" s="132" t="s">
        <v>305</v>
      </c>
      <c r="B29" s="136">
        <v>2017</v>
      </c>
      <c r="C29" s="136">
        <v>2018</v>
      </c>
      <c r="D29" s="136">
        <v>2019</v>
      </c>
      <c r="E29" s="136">
        <v>2020</v>
      </c>
      <c r="F29" s="136">
        <v>2021</v>
      </c>
      <c r="G29" s="130"/>
    </row>
    <row r="30" spans="1:7" ht="51" customHeight="1">
      <c r="A30" s="134" t="s">
        <v>306</v>
      </c>
      <c r="B30" s="112">
        <v>1.61</v>
      </c>
      <c r="C30" s="112">
        <v>0.3</v>
      </c>
      <c r="D30" s="112">
        <v>0.37</v>
      </c>
      <c r="E30" s="112">
        <v>0.78</v>
      </c>
      <c r="F30" s="112">
        <v>1.22</v>
      </c>
      <c r="G30" s="130"/>
    </row>
    <row r="31" spans="1:7" ht="54" customHeight="1">
      <c r="A31" s="134" t="s">
        <v>307</v>
      </c>
      <c r="B31" s="112">
        <v>1.1100000000000001</v>
      </c>
      <c r="C31" s="112">
        <v>1.44</v>
      </c>
      <c r="D31" s="112">
        <v>1</v>
      </c>
      <c r="E31" s="112">
        <v>0.73</v>
      </c>
      <c r="F31" s="112">
        <v>1.53</v>
      </c>
      <c r="G31" s="130"/>
    </row>
    <row r="32" spans="1:7" ht="54.75" customHeight="1" thickBot="1">
      <c r="A32" s="137" t="s">
        <v>308</v>
      </c>
      <c r="B32" s="138">
        <v>1.2</v>
      </c>
      <c r="C32" s="138">
        <v>1.19</v>
      </c>
      <c r="D32" s="138">
        <v>0.86</v>
      </c>
      <c r="E32" s="138">
        <v>0.74</v>
      </c>
      <c r="F32" s="138">
        <v>1.44</v>
      </c>
      <c r="G32" s="139"/>
    </row>
    <row r="33" spans="1:6" ht="40.5" customHeight="1">
      <c r="A33" s="258" t="s">
        <v>285</v>
      </c>
      <c r="B33" s="258"/>
      <c r="C33" s="258"/>
      <c r="D33" s="258"/>
      <c r="E33" s="258"/>
      <c r="F33" s="258"/>
    </row>
    <row r="34" spans="1:6" ht="51" customHeight="1">
      <c r="A34" s="257" t="s">
        <v>309</v>
      </c>
      <c r="B34" s="257"/>
      <c r="C34" s="257"/>
      <c r="D34" s="257"/>
      <c r="E34" s="257"/>
      <c r="F34" s="257"/>
    </row>
  </sheetData>
  <mergeCells count="49">
    <mergeCell ref="D22:E22"/>
    <mergeCell ref="B24:C24"/>
    <mergeCell ref="D24:E24"/>
    <mergeCell ref="B28:C28"/>
    <mergeCell ref="D28:E28"/>
    <mergeCell ref="B26:C26"/>
    <mergeCell ref="B27:C27"/>
    <mergeCell ref="D26:E26"/>
    <mergeCell ref="D27:E27"/>
    <mergeCell ref="B11:C11"/>
    <mergeCell ref="D11:E11"/>
    <mergeCell ref="B13:C13"/>
    <mergeCell ref="B14:C14"/>
    <mergeCell ref="B15:C15"/>
    <mergeCell ref="D13:E13"/>
    <mergeCell ref="D14:E14"/>
    <mergeCell ref="D15:E15"/>
    <mergeCell ref="F15:G15"/>
    <mergeCell ref="F16:G16"/>
    <mergeCell ref="F17:G17"/>
    <mergeCell ref="A34:F34"/>
    <mergeCell ref="A33:F33"/>
    <mergeCell ref="B16:C16"/>
    <mergeCell ref="B17:C17"/>
    <mergeCell ref="B18:C18"/>
    <mergeCell ref="D16:E16"/>
    <mergeCell ref="D17:E17"/>
    <mergeCell ref="D18:E18"/>
    <mergeCell ref="B20:C20"/>
    <mergeCell ref="B21:C21"/>
    <mergeCell ref="B22:C22"/>
    <mergeCell ref="D20:E20"/>
    <mergeCell ref="D21:E21"/>
    <mergeCell ref="F28:G28"/>
    <mergeCell ref="F11:G11"/>
    <mergeCell ref="F12:G12"/>
    <mergeCell ref="A9:G9"/>
    <mergeCell ref="F23:G23"/>
    <mergeCell ref="F24:G24"/>
    <mergeCell ref="F25:G25"/>
    <mergeCell ref="F26:G26"/>
    <mergeCell ref="F27:G27"/>
    <mergeCell ref="F18:G18"/>
    <mergeCell ref="F19:G19"/>
    <mergeCell ref="F20:G20"/>
    <mergeCell ref="F21:G21"/>
    <mergeCell ref="F22:G22"/>
    <mergeCell ref="F13:G13"/>
    <mergeCell ref="F14:G14"/>
  </mergeCells>
  <pageMargins left="0.7" right="0.7" top="0.5" bottom="0.5" header="0.3" footer="0.3"/>
  <pageSetup scale="52" orientation="landscape" r:id="rId1"/>
  <headerFooter>
    <oddFooter>&amp;C&amp;1#&amp;"Calibri"&amp;8&amp;K737373Devon -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5C5DB-2EEC-42B4-82E3-59531CFD4878}">
  <dimension ref="A5:G42"/>
  <sheetViews>
    <sheetView showGridLines="0" topLeftCell="A36" zoomScaleNormal="100" workbookViewId="0">
      <selection activeCell="G13" sqref="G13:G14"/>
    </sheetView>
  </sheetViews>
  <sheetFormatPr defaultColWidth="9.140625" defaultRowHeight="14.25"/>
  <cols>
    <col min="1" max="1" width="9.140625" style="4"/>
    <col min="2" max="2" width="52.42578125" style="2" customWidth="1"/>
    <col min="3" max="3" width="29" style="2" customWidth="1"/>
    <col min="4" max="6" width="18.5703125" style="2" customWidth="1"/>
    <col min="7" max="7" width="114.42578125" style="3" customWidth="1"/>
    <col min="8" max="16384" width="9.140625" style="4"/>
  </cols>
  <sheetData>
    <row r="5" spans="1:7" ht="15" thickBot="1"/>
    <row r="6" spans="1:7" ht="21.6" customHeight="1">
      <c r="A6" s="268" t="s">
        <v>310</v>
      </c>
      <c r="B6" s="269"/>
      <c r="C6" s="269"/>
      <c r="D6" s="269"/>
      <c r="E6" s="269"/>
      <c r="F6" s="269"/>
      <c r="G6" s="270"/>
    </row>
    <row r="7" spans="1:7">
      <c r="A7" s="9" t="s">
        <v>1</v>
      </c>
      <c r="B7" s="9"/>
      <c r="C7" s="1"/>
      <c r="D7" s="1"/>
      <c r="E7" s="1"/>
      <c r="F7" s="1"/>
      <c r="G7" s="10"/>
    </row>
    <row r="8" spans="1:7" ht="7.35" customHeight="1">
      <c r="A8" s="15"/>
      <c r="G8" s="16"/>
    </row>
    <row r="9" spans="1:7" ht="18.600000000000001" customHeight="1">
      <c r="A9" s="172" t="s">
        <v>311</v>
      </c>
      <c r="B9" s="173"/>
      <c r="C9" s="173"/>
      <c r="D9" s="173"/>
      <c r="E9" s="173"/>
      <c r="F9" s="173"/>
      <c r="G9" s="174"/>
    </row>
    <row r="10" spans="1:7" ht="7.35" customHeight="1" thickBot="1">
      <c r="A10" s="19"/>
      <c r="B10" s="20"/>
      <c r="C10" s="21"/>
      <c r="D10" s="21"/>
      <c r="E10" s="21"/>
      <c r="F10" s="21"/>
      <c r="G10" s="22"/>
    </row>
    <row r="11" spans="1:7" ht="30">
      <c r="A11" s="13" t="s">
        <v>312</v>
      </c>
      <c r="B11" s="13" t="s">
        <v>4</v>
      </c>
      <c r="C11" s="13" t="s">
        <v>5</v>
      </c>
      <c r="D11" s="38" t="s">
        <v>402</v>
      </c>
      <c r="E11" s="72" t="s">
        <v>313</v>
      </c>
      <c r="F11" s="72" t="s">
        <v>314</v>
      </c>
      <c r="G11" s="33" t="s">
        <v>315</v>
      </c>
    </row>
    <row r="12" spans="1:7">
      <c r="A12" s="54" t="s">
        <v>316</v>
      </c>
      <c r="B12" s="54"/>
      <c r="C12" s="54"/>
      <c r="D12" s="54"/>
      <c r="E12" s="54"/>
      <c r="F12" s="54"/>
      <c r="G12" s="54"/>
    </row>
    <row r="13" spans="1:7" ht="51.95" customHeight="1">
      <c r="A13" s="50">
        <v>1.1000000000000001</v>
      </c>
      <c r="B13" s="50" t="s">
        <v>317</v>
      </c>
      <c r="C13" s="50" t="s">
        <v>318</v>
      </c>
      <c r="D13" s="51">
        <v>1.07</v>
      </c>
      <c r="E13" s="73">
        <v>0.95</v>
      </c>
      <c r="F13" s="73">
        <v>0.71</v>
      </c>
      <c r="G13" s="209" t="s">
        <v>399</v>
      </c>
    </row>
    <row r="14" spans="1:7" ht="51.6" customHeight="1">
      <c r="A14" s="50" t="s">
        <v>319</v>
      </c>
      <c r="B14" s="50" t="s">
        <v>320</v>
      </c>
      <c r="C14" s="50" t="s">
        <v>318</v>
      </c>
      <c r="D14" s="51">
        <v>1.07</v>
      </c>
      <c r="E14" s="73">
        <v>0.95</v>
      </c>
      <c r="F14" s="73">
        <v>0.71</v>
      </c>
      <c r="G14" s="209"/>
    </row>
    <row r="15" spans="1:7" ht="66.95" customHeight="1">
      <c r="A15" s="50" t="s">
        <v>321</v>
      </c>
      <c r="B15" s="50" t="s">
        <v>322</v>
      </c>
      <c r="C15" s="50" t="s">
        <v>318</v>
      </c>
      <c r="D15" s="51">
        <v>0.51</v>
      </c>
      <c r="E15" s="73">
        <v>0.39</v>
      </c>
      <c r="F15" s="73">
        <v>0.2</v>
      </c>
      <c r="G15" s="76" t="s">
        <v>400</v>
      </c>
    </row>
    <row r="16" spans="1:7" ht="17.45" customHeight="1">
      <c r="A16" s="50" t="s">
        <v>323</v>
      </c>
      <c r="B16" s="50" t="s">
        <v>324</v>
      </c>
      <c r="C16" s="50" t="s">
        <v>318</v>
      </c>
      <c r="D16" s="51">
        <v>0.34</v>
      </c>
      <c r="E16" s="73">
        <v>0.28000000000000003</v>
      </c>
      <c r="F16" s="73">
        <v>0.1</v>
      </c>
      <c r="G16" s="209" t="s">
        <v>401</v>
      </c>
    </row>
    <row r="17" spans="1:7" ht="20.100000000000001" customHeight="1">
      <c r="A17" s="50" t="s">
        <v>325</v>
      </c>
      <c r="B17" s="50" t="s">
        <v>326</v>
      </c>
      <c r="C17" s="50" t="s">
        <v>327</v>
      </c>
      <c r="D17" s="51">
        <v>2.21</v>
      </c>
      <c r="E17" s="51">
        <v>0.96</v>
      </c>
      <c r="F17" s="73">
        <v>0.96</v>
      </c>
      <c r="G17" s="209"/>
    </row>
    <row r="18" spans="1:7" ht="21" customHeight="1">
      <c r="A18" s="50" t="s">
        <v>328</v>
      </c>
      <c r="B18" s="50" t="s">
        <v>329</v>
      </c>
      <c r="C18" s="50" t="s">
        <v>318</v>
      </c>
      <c r="D18" s="51">
        <v>0</v>
      </c>
      <c r="E18" s="51">
        <v>0</v>
      </c>
      <c r="F18" s="51">
        <v>0</v>
      </c>
      <c r="G18" s="76" t="s">
        <v>330</v>
      </c>
    </row>
    <row r="19" spans="1:7" ht="24" customHeight="1">
      <c r="A19" s="50" t="s">
        <v>331</v>
      </c>
      <c r="B19" s="50" t="s">
        <v>332</v>
      </c>
      <c r="C19" s="50" t="s">
        <v>318</v>
      </c>
      <c r="D19" s="51">
        <v>0</v>
      </c>
      <c r="E19" s="51">
        <v>0</v>
      </c>
      <c r="F19" s="51">
        <v>0</v>
      </c>
      <c r="G19" s="76" t="s">
        <v>330</v>
      </c>
    </row>
    <row r="20" spans="1:7" ht="18" customHeight="1">
      <c r="A20" s="50" t="s">
        <v>333</v>
      </c>
      <c r="B20" s="50" t="s">
        <v>334</v>
      </c>
      <c r="C20" s="50" t="s">
        <v>318</v>
      </c>
      <c r="D20" s="51">
        <v>0</v>
      </c>
      <c r="E20" s="51">
        <v>0</v>
      </c>
      <c r="F20" s="51">
        <v>0</v>
      </c>
      <c r="G20" s="76" t="s">
        <v>330</v>
      </c>
    </row>
    <row r="21" spans="1:7" ht="18.75" customHeight="1">
      <c r="A21" s="50" t="s">
        <v>335</v>
      </c>
      <c r="B21" s="50" t="s">
        <v>336</v>
      </c>
      <c r="C21" s="50" t="s">
        <v>318</v>
      </c>
      <c r="D21" s="51">
        <v>0</v>
      </c>
      <c r="E21" s="51">
        <v>0</v>
      </c>
      <c r="F21" s="51">
        <v>0</v>
      </c>
      <c r="G21" s="76" t="s">
        <v>330</v>
      </c>
    </row>
    <row r="22" spans="1:7" ht="21" customHeight="1">
      <c r="A22" s="50" t="s">
        <v>337</v>
      </c>
      <c r="B22" s="50" t="s">
        <v>338</v>
      </c>
      <c r="C22" s="50" t="s">
        <v>318</v>
      </c>
      <c r="D22" s="51">
        <v>0</v>
      </c>
      <c r="E22" s="51">
        <v>0</v>
      </c>
      <c r="F22" s="51">
        <v>0</v>
      </c>
      <c r="G22" s="76" t="s">
        <v>330</v>
      </c>
    </row>
    <row r="23" spans="1:7">
      <c r="A23" s="54" t="s">
        <v>339</v>
      </c>
      <c r="B23" s="54"/>
      <c r="C23" s="54"/>
      <c r="D23" s="54"/>
      <c r="E23" s="54"/>
      <c r="F23" s="54"/>
      <c r="G23" s="54"/>
    </row>
    <row r="24" spans="1:7" ht="37.5" customHeight="1">
      <c r="A24" s="50">
        <v>2.1</v>
      </c>
      <c r="B24" s="50" t="s">
        <v>340</v>
      </c>
      <c r="C24" s="50" t="s">
        <v>318</v>
      </c>
      <c r="D24" s="51">
        <v>0.02</v>
      </c>
      <c r="E24" s="51">
        <v>0.02</v>
      </c>
      <c r="F24" s="73">
        <v>7.0000000000000007E-2</v>
      </c>
      <c r="G24" s="175" t="s">
        <v>403</v>
      </c>
    </row>
    <row r="25" spans="1:7">
      <c r="A25" s="50" t="s">
        <v>341</v>
      </c>
      <c r="B25" s="50" t="s">
        <v>320</v>
      </c>
      <c r="C25" s="50" t="s">
        <v>318</v>
      </c>
      <c r="D25" s="51">
        <v>0.02</v>
      </c>
      <c r="E25" s="51">
        <v>0.02</v>
      </c>
      <c r="F25" s="73">
        <v>7.0000000000000007E-2</v>
      </c>
      <c r="G25" s="175"/>
    </row>
    <row r="26" spans="1:7">
      <c r="A26" s="50" t="s">
        <v>342</v>
      </c>
      <c r="B26" s="50" t="s">
        <v>343</v>
      </c>
      <c r="C26" s="50" t="s">
        <v>318</v>
      </c>
      <c r="D26" s="51">
        <v>0</v>
      </c>
      <c r="E26" s="51">
        <v>0</v>
      </c>
      <c r="F26" s="51">
        <v>0</v>
      </c>
      <c r="G26" s="76" t="s">
        <v>330</v>
      </c>
    </row>
    <row r="27" spans="1:7">
      <c r="A27" s="50" t="s">
        <v>344</v>
      </c>
      <c r="B27" s="50" t="s">
        <v>334</v>
      </c>
      <c r="C27" s="50" t="s">
        <v>318</v>
      </c>
      <c r="D27" s="51">
        <v>0</v>
      </c>
      <c r="E27" s="51">
        <v>0</v>
      </c>
      <c r="F27" s="51">
        <v>0</v>
      </c>
      <c r="G27" s="76" t="s">
        <v>330</v>
      </c>
    </row>
    <row r="28" spans="1:7">
      <c r="A28" s="50" t="s">
        <v>345</v>
      </c>
      <c r="B28" s="50" t="s">
        <v>336</v>
      </c>
      <c r="C28" s="50" t="s">
        <v>318</v>
      </c>
      <c r="D28" s="51">
        <v>0</v>
      </c>
      <c r="E28" s="51">
        <v>0</v>
      </c>
      <c r="F28" s="51">
        <v>0</v>
      </c>
      <c r="G28" s="76" t="s">
        <v>330</v>
      </c>
    </row>
    <row r="29" spans="1:7">
      <c r="A29" s="50" t="s">
        <v>346</v>
      </c>
      <c r="B29" s="50" t="s">
        <v>338</v>
      </c>
      <c r="C29" s="50" t="s">
        <v>318</v>
      </c>
      <c r="D29" s="51">
        <v>0</v>
      </c>
      <c r="E29" s="51">
        <v>0</v>
      </c>
      <c r="F29" s="51">
        <v>0</v>
      </c>
      <c r="G29" s="76" t="s">
        <v>330</v>
      </c>
    </row>
    <row r="30" spans="1:7">
      <c r="A30" s="54" t="s">
        <v>347</v>
      </c>
      <c r="B30" s="54"/>
      <c r="C30" s="54"/>
      <c r="D30" s="54"/>
      <c r="E30" s="54"/>
      <c r="F30" s="54"/>
      <c r="G30" s="54"/>
    </row>
    <row r="31" spans="1:7" ht="16.350000000000001" customHeight="1">
      <c r="A31" s="50">
        <v>3.1</v>
      </c>
      <c r="B31" s="50" t="s">
        <v>348</v>
      </c>
      <c r="C31" s="50" t="s">
        <v>318</v>
      </c>
      <c r="D31" s="51">
        <v>0</v>
      </c>
      <c r="E31" s="51">
        <v>0</v>
      </c>
      <c r="F31" s="51">
        <v>0</v>
      </c>
      <c r="G31" s="76" t="s">
        <v>330</v>
      </c>
    </row>
    <row r="32" spans="1:7" ht="38.25" customHeight="1">
      <c r="A32" s="50" t="s">
        <v>349</v>
      </c>
      <c r="B32" s="50" t="s">
        <v>350</v>
      </c>
      <c r="C32" s="50" t="s">
        <v>318</v>
      </c>
      <c r="D32" s="51">
        <v>0</v>
      </c>
      <c r="E32" s="51">
        <v>0</v>
      </c>
      <c r="F32" s="51">
        <v>0</v>
      </c>
      <c r="G32" s="76" t="s">
        <v>330</v>
      </c>
    </row>
    <row r="33" spans="1:7" ht="33.75" customHeight="1">
      <c r="A33" s="50" t="s">
        <v>351</v>
      </c>
      <c r="B33" s="50" t="s">
        <v>352</v>
      </c>
      <c r="C33" s="50" t="s">
        <v>318</v>
      </c>
      <c r="D33" s="51">
        <v>0</v>
      </c>
      <c r="E33" s="51">
        <v>0</v>
      </c>
      <c r="F33" s="51">
        <v>0</v>
      </c>
      <c r="G33" s="76" t="s">
        <v>330</v>
      </c>
    </row>
    <row r="34" spans="1:7" ht="42" customHeight="1">
      <c r="A34" s="50" t="s">
        <v>353</v>
      </c>
      <c r="B34" s="50" t="s">
        <v>354</v>
      </c>
      <c r="C34" s="50" t="s">
        <v>318</v>
      </c>
      <c r="D34" s="51">
        <v>0</v>
      </c>
      <c r="E34" s="51">
        <v>0</v>
      </c>
      <c r="F34" s="51">
        <v>0</v>
      </c>
      <c r="G34" s="76" t="s">
        <v>330</v>
      </c>
    </row>
    <row r="35" spans="1:7">
      <c r="A35" s="54" t="s">
        <v>355</v>
      </c>
      <c r="B35" s="54"/>
      <c r="C35" s="54"/>
      <c r="D35" s="54"/>
      <c r="E35" s="54"/>
      <c r="F35" s="54"/>
      <c r="G35" s="54"/>
    </row>
    <row r="36" spans="1:7" ht="171.95" customHeight="1">
      <c r="A36" s="50">
        <v>5.0999999999999996</v>
      </c>
      <c r="B36" s="50" t="s">
        <v>356</v>
      </c>
      <c r="C36" s="175" t="s">
        <v>404</v>
      </c>
      <c r="D36" s="175"/>
      <c r="E36" s="175"/>
      <c r="F36" s="175"/>
      <c r="G36" s="175"/>
    </row>
    <row r="37" spans="1:7" ht="187.5" customHeight="1">
      <c r="A37" s="50">
        <v>5.2</v>
      </c>
      <c r="B37" s="76" t="s">
        <v>357</v>
      </c>
      <c r="C37" s="175" t="s">
        <v>104</v>
      </c>
      <c r="D37" s="175"/>
      <c r="E37" s="175"/>
      <c r="F37" s="175"/>
      <c r="G37" s="175"/>
    </row>
    <row r="38" spans="1:7" ht="14.45" customHeight="1">
      <c r="A38" s="50">
        <v>5.3</v>
      </c>
      <c r="B38" s="76" t="s">
        <v>358</v>
      </c>
      <c r="C38" s="209" t="s">
        <v>405</v>
      </c>
      <c r="D38" s="209"/>
      <c r="E38" s="209"/>
      <c r="F38" s="209"/>
      <c r="G38" s="209"/>
    </row>
    <row r="39" spans="1:7">
      <c r="A39" s="54" t="s">
        <v>359</v>
      </c>
      <c r="B39" s="54"/>
      <c r="C39" s="54"/>
      <c r="D39" s="54"/>
      <c r="E39" s="54"/>
      <c r="F39" s="54"/>
      <c r="G39" s="54"/>
    </row>
    <row r="40" spans="1:7" ht="29.1" customHeight="1">
      <c r="A40" s="50">
        <v>6.1</v>
      </c>
      <c r="B40" s="50" t="s">
        <v>360</v>
      </c>
      <c r="C40" s="175" t="s">
        <v>361</v>
      </c>
      <c r="D40" s="175"/>
      <c r="E40" s="175"/>
      <c r="F40" s="175"/>
      <c r="G40" s="175" t="s">
        <v>406</v>
      </c>
    </row>
    <row r="41" spans="1:7" ht="32.85" customHeight="1">
      <c r="A41" s="50">
        <v>6.2</v>
      </c>
      <c r="B41" s="50" t="s">
        <v>362</v>
      </c>
      <c r="C41" s="175" t="s">
        <v>363</v>
      </c>
      <c r="D41" s="175"/>
      <c r="E41" s="175"/>
      <c r="F41" s="175"/>
      <c r="G41" s="175"/>
    </row>
    <row r="42" spans="1:7" ht="16.5">
      <c r="A42" s="267" t="s">
        <v>364</v>
      </c>
      <c r="B42" s="267"/>
      <c r="C42" s="267"/>
      <c r="D42" s="267"/>
      <c r="E42" s="267"/>
      <c r="F42" s="267"/>
      <c r="G42" s="267"/>
    </row>
  </sheetData>
  <mergeCells count="12">
    <mergeCell ref="A42:G42"/>
    <mergeCell ref="A9:G9"/>
    <mergeCell ref="A6:G6"/>
    <mergeCell ref="C40:F40"/>
    <mergeCell ref="C41:F41"/>
    <mergeCell ref="G40:G41"/>
    <mergeCell ref="G24:G25"/>
    <mergeCell ref="G13:G14"/>
    <mergeCell ref="G16:G17"/>
    <mergeCell ref="C36:G36"/>
    <mergeCell ref="C37:G37"/>
    <mergeCell ref="C38:G38"/>
  </mergeCells>
  <pageMargins left="0.7" right="0.7" top="0.5" bottom="0.5" header="0.3" footer="0.3"/>
  <pageSetup scale="52" orientation="landscape" r:id="rId1"/>
  <headerFooter>
    <oddFooter>&amp;C&amp;1#&amp;"Calibri"&amp;8&amp;K737373Devon -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A0A1A-09D4-45C7-9913-672C2FC36EBF}">
  <dimension ref="A4:L35"/>
  <sheetViews>
    <sheetView showGridLines="0" zoomScaleNormal="100" workbookViewId="0">
      <selection activeCell="B1" sqref="B1"/>
    </sheetView>
  </sheetViews>
  <sheetFormatPr defaultColWidth="8.7109375" defaultRowHeight="14.25"/>
  <cols>
    <col min="1" max="1" width="25.7109375" style="4" bestFit="1" customWidth="1"/>
    <col min="2" max="2" width="8.7109375" style="4"/>
    <col min="3" max="3" width="10.140625" style="4" customWidth="1"/>
    <col min="4" max="5" width="8.7109375" style="4"/>
    <col min="6" max="6" width="11.140625" style="4" customWidth="1"/>
    <col min="7" max="7" width="10.5703125" style="4" customWidth="1"/>
    <col min="8" max="8" width="8.7109375" style="4"/>
    <col min="9" max="9" width="10.42578125" style="4" customWidth="1"/>
    <col min="10" max="10" width="12.28515625" style="4" customWidth="1"/>
    <col min="11" max="16384" width="8.7109375" style="4"/>
  </cols>
  <sheetData>
    <row r="4" spans="1:12" ht="15">
      <c r="A4" s="94" t="s">
        <v>425</v>
      </c>
    </row>
    <row r="5" spans="1:12" ht="15">
      <c r="A5" s="86"/>
      <c r="B5" s="271" t="s">
        <v>419</v>
      </c>
      <c r="C5" s="271"/>
      <c r="D5" s="271"/>
      <c r="E5" s="271"/>
      <c r="F5" s="271"/>
      <c r="G5" s="271"/>
      <c r="H5" s="271"/>
      <c r="I5" s="271"/>
      <c r="J5" s="271"/>
      <c r="K5" s="271"/>
      <c r="L5" s="87"/>
    </row>
    <row r="6" spans="1:12" ht="60">
      <c r="A6" s="88" t="s">
        <v>312</v>
      </c>
      <c r="B6" s="82" t="s">
        <v>412</v>
      </c>
      <c r="C6" s="81" t="s">
        <v>416</v>
      </c>
      <c r="D6" s="83" t="s">
        <v>489</v>
      </c>
      <c r="E6" s="82" t="s">
        <v>417</v>
      </c>
      <c r="F6" s="81" t="s">
        <v>422</v>
      </c>
      <c r="G6" s="81" t="s">
        <v>421</v>
      </c>
      <c r="H6" s="81" t="s">
        <v>418</v>
      </c>
      <c r="I6" s="81" t="s">
        <v>420</v>
      </c>
      <c r="J6" s="81" t="s">
        <v>424</v>
      </c>
      <c r="K6" s="83" t="s">
        <v>423</v>
      </c>
      <c r="L6" s="89" t="s">
        <v>415</v>
      </c>
    </row>
    <row r="7" spans="1:12" ht="25.5">
      <c r="A7" s="90" t="s">
        <v>411</v>
      </c>
      <c r="B7" s="91">
        <v>0.16700000000000001</v>
      </c>
      <c r="C7" s="91">
        <v>0</v>
      </c>
      <c r="D7" s="84">
        <v>0.16700000000000001</v>
      </c>
      <c r="E7" s="92">
        <v>12</v>
      </c>
      <c r="F7" s="92">
        <v>0</v>
      </c>
      <c r="G7" s="92">
        <v>0</v>
      </c>
      <c r="H7" s="92">
        <v>0</v>
      </c>
      <c r="I7" s="92">
        <v>0</v>
      </c>
      <c r="J7" s="92">
        <v>0</v>
      </c>
      <c r="K7" s="85">
        <v>0</v>
      </c>
      <c r="L7" s="85">
        <v>12</v>
      </c>
    </row>
    <row r="8" spans="1:12">
      <c r="A8" s="96" t="s">
        <v>412</v>
      </c>
      <c r="B8" s="39">
        <v>2</v>
      </c>
      <c r="C8" s="39">
        <v>0</v>
      </c>
      <c r="D8" s="115">
        <v>2</v>
      </c>
      <c r="E8" s="39">
        <v>2</v>
      </c>
      <c r="F8" s="39">
        <v>0</v>
      </c>
      <c r="G8" s="39">
        <v>0</v>
      </c>
      <c r="H8" s="39">
        <v>0</v>
      </c>
      <c r="I8" s="39">
        <v>0</v>
      </c>
      <c r="J8" s="39">
        <v>0</v>
      </c>
      <c r="K8" s="115">
        <v>0</v>
      </c>
      <c r="L8" s="115"/>
    </row>
    <row r="9" spans="1:12">
      <c r="A9" s="96" t="s">
        <v>413</v>
      </c>
      <c r="B9" s="39"/>
      <c r="C9" s="39">
        <v>0</v>
      </c>
      <c r="D9" s="115">
        <v>0</v>
      </c>
      <c r="E9" s="39">
        <v>10</v>
      </c>
      <c r="F9" s="39">
        <v>0</v>
      </c>
      <c r="G9" s="39">
        <v>0</v>
      </c>
      <c r="H9" s="39">
        <v>0</v>
      </c>
      <c r="I9" s="39">
        <v>0</v>
      </c>
      <c r="J9" s="39">
        <v>0</v>
      </c>
      <c r="K9" s="115">
        <v>0</v>
      </c>
      <c r="L9" s="115"/>
    </row>
    <row r="10" spans="1:12">
      <c r="A10" s="93" t="s">
        <v>414</v>
      </c>
      <c r="B10" s="91">
        <v>0.29799999999999999</v>
      </c>
      <c r="C10" s="91">
        <v>0.106</v>
      </c>
      <c r="D10" s="84">
        <v>0.40400000000000003</v>
      </c>
      <c r="E10" s="92">
        <v>42</v>
      </c>
      <c r="F10" s="92">
        <v>0</v>
      </c>
      <c r="G10" s="92">
        <v>5</v>
      </c>
      <c r="H10" s="92">
        <v>0</v>
      </c>
      <c r="I10" s="92">
        <v>0</v>
      </c>
      <c r="J10" s="92">
        <v>0</v>
      </c>
      <c r="K10" s="85">
        <v>0</v>
      </c>
      <c r="L10" s="85">
        <v>47</v>
      </c>
    </row>
    <row r="11" spans="1:12">
      <c r="A11" s="96" t="s">
        <v>412</v>
      </c>
      <c r="B11" s="39">
        <v>14</v>
      </c>
      <c r="C11" s="39">
        <v>0</v>
      </c>
      <c r="D11" s="115">
        <v>14</v>
      </c>
      <c r="E11" s="39">
        <v>14</v>
      </c>
      <c r="F11" s="39">
        <v>0</v>
      </c>
      <c r="G11" s="39">
        <v>0</v>
      </c>
      <c r="H11" s="39">
        <v>0</v>
      </c>
      <c r="I11" s="39">
        <v>0</v>
      </c>
      <c r="J11" s="39">
        <v>0</v>
      </c>
      <c r="K11" s="115">
        <v>0</v>
      </c>
      <c r="L11" s="115"/>
    </row>
    <row r="12" spans="1:12">
      <c r="A12" s="96" t="s">
        <v>413</v>
      </c>
      <c r="B12" s="39"/>
      <c r="C12" s="39">
        <v>5</v>
      </c>
      <c r="D12" s="115">
        <v>5</v>
      </c>
      <c r="E12" s="39">
        <v>28</v>
      </c>
      <c r="F12" s="39">
        <v>0</v>
      </c>
      <c r="G12" s="39">
        <v>5</v>
      </c>
      <c r="H12" s="39">
        <v>0</v>
      </c>
      <c r="I12" s="39">
        <v>0</v>
      </c>
      <c r="J12" s="39">
        <v>0</v>
      </c>
      <c r="K12" s="115">
        <v>0</v>
      </c>
      <c r="L12" s="115"/>
    </row>
    <row r="13" spans="1:12" ht="16.5">
      <c r="A13" s="93" t="s">
        <v>501</v>
      </c>
      <c r="B13" s="91">
        <v>0.40200000000000002</v>
      </c>
      <c r="C13" s="91">
        <v>0.216</v>
      </c>
      <c r="D13" s="84">
        <v>0.5</v>
      </c>
      <c r="E13" s="92">
        <v>80</v>
      </c>
      <c r="F13" s="92">
        <v>4</v>
      </c>
      <c r="G13" s="92">
        <v>9</v>
      </c>
      <c r="H13" s="92">
        <v>4</v>
      </c>
      <c r="I13" s="92">
        <v>0</v>
      </c>
      <c r="J13" s="92">
        <v>4</v>
      </c>
      <c r="K13" s="85">
        <v>1</v>
      </c>
      <c r="L13" s="85">
        <v>102</v>
      </c>
    </row>
    <row r="14" spans="1:12">
      <c r="A14" s="96" t="s">
        <v>412</v>
      </c>
      <c r="B14" s="39">
        <v>41</v>
      </c>
      <c r="C14" s="39">
        <v>12</v>
      </c>
      <c r="D14" s="115">
        <v>41</v>
      </c>
      <c r="E14" s="39">
        <v>29</v>
      </c>
      <c r="F14" s="39">
        <v>4</v>
      </c>
      <c r="G14" s="39">
        <v>2</v>
      </c>
      <c r="H14" s="39">
        <v>3</v>
      </c>
      <c r="I14" s="39">
        <v>0</v>
      </c>
      <c r="J14" s="39">
        <v>2</v>
      </c>
      <c r="K14" s="115">
        <v>1</v>
      </c>
      <c r="L14" s="115"/>
    </row>
    <row r="15" spans="1:12">
      <c r="A15" s="96" t="s">
        <v>413</v>
      </c>
      <c r="B15" s="39"/>
      <c r="C15" s="39">
        <v>10</v>
      </c>
      <c r="D15" s="115">
        <v>10</v>
      </c>
      <c r="E15" s="39">
        <v>51</v>
      </c>
      <c r="F15" s="39">
        <v>0</v>
      </c>
      <c r="G15" s="39">
        <v>7</v>
      </c>
      <c r="H15" s="39">
        <v>1</v>
      </c>
      <c r="I15" s="39">
        <v>0</v>
      </c>
      <c r="J15" s="39">
        <v>2</v>
      </c>
      <c r="K15" s="115">
        <v>0</v>
      </c>
      <c r="L15" s="115"/>
    </row>
    <row r="16" spans="1:12" ht="16.5">
      <c r="A16" s="93" t="s">
        <v>502</v>
      </c>
      <c r="B16" s="91">
        <v>0.152</v>
      </c>
      <c r="C16" s="91">
        <v>0.39300000000000002</v>
      </c>
      <c r="D16" s="84">
        <v>0.50900000000000001</v>
      </c>
      <c r="E16" s="92">
        <v>68</v>
      </c>
      <c r="F16" s="92">
        <v>3</v>
      </c>
      <c r="G16" s="92">
        <v>40</v>
      </c>
      <c r="H16" s="92">
        <v>0</v>
      </c>
      <c r="I16" s="92">
        <v>0</v>
      </c>
      <c r="J16" s="92">
        <v>1</v>
      </c>
      <c r="K16" s="85">
        <v>0</v>
      </c>
      <c r="L16" s="85">
        <v>112</v>
      </c>
    </row>
    <row r="17" spans="1:12">
      <c r="A17" s="96" t="s">
        <v>412</v>
      </c>
      <c r="B17" s="39">
        <v>17</v>
      </c>
      <c r="C17" s="39">
        <v>4</v>
      </c>
      <c r="D17" s="115">
        <v>17</v>
      </c>
      <c r="E17" s="39">
        <v>13</v>
      </c>
      <c r="F17" s="39">
        <v>0</v>
      </c>
      <c r="G17" s="39">
        <v>4</v>
      </c>
      <c r="H17" s="39">
        <v>0</v>
      </c>
      <c r="I17" s="39">
        <v>0</v>
      </c>
      <c r="J17" s="39">
        <v>0</v>
      </c>
      <c r="K17" s="115">
        <v>0</v>
      </c>
      <c r="L17" s="115"/>
    </row>
    <row r="18" spans="1:12">
      <c r="A18" s="96" t="s">
        <v>413</v>
      </c>
      <c r="B18" s="39"/>
      <c r="C18" s="39">
        <v>40</v>
      </c>
      <c r="D18" s="115">
        <v>40</v>
      </c>
      <c r="E18" s="39">
        <v>55</v>
      </c>
      <c r="F18" s="39">
        <v>3</v>
      </c>
      <c r="G18" s="39">
        <v>36</v>
      </c>
      <c r="H18" s="39">
        <v>0</v>
      </c>
      <c r="I18" s="39">
        <v>0</v>
      </c>
      <c r="J18" s="39">
        <v>1</v>
      </c>
      <c r="K18" s="115">
        <v>0</v>
      </c>
      <c r="L18" s="115"/>
    </row>
    <row r="19" spans="1:12">
      <c r="A19" s="93" t="s">
        <v>415</v>
      </c>
      <c r="B19" s="91">
        <v>0.27100000000000002</v>
      </c>
      <c r="C19" s="91">
        <v>0.26</v>
      </c>
      <c r="D19" s="84">
        <v>0.47299999999999998</v>
      </c>
      <c r="E19" s="92">
        <v>202</v>
      </c>
      <c r="F19" s="92">
        <v>7</v>
      </c>
      <c r="G19" s="92">
        <v>54</v>
      </c>
      <c r="H19" s="92">
        <v>4</v>
      </c>
      <c r="I19" s="92">
        <v>0</v>
      </c>
      <c r="J19" s="92">
        <v>5</v>
      </c>
      <c r="K19" s="85">
        <v>1</v>
      </c>
      <c r="L19" s="85">
        <v>273</v>
      </c>
    </row>
    <row r="20" spans="1:12">
      <c r="A20" s="96" t="s">
        <v>412</v>
      </c>
      <c r="B20" s="39">
        <v>74</v>
      </c>
      <c r="C20" s="39">
        <v>16</v>
      </c>
      <c r="D20" s="115">
        <v>74</v>
      </c>
      <c r="E20" s="39">
        <v>58</v>
      </c>
      <c r="F20" s="39">
        <v>4</v>
      </c>
      <c r="G20" s="39">
        <v>6</v>
      </c>
      <c r="H20" s="39">
        <v>3</v>
      </c>
      <c r="I20" s="39">
        <v>0</v>
      </c>
      <c r="J20" s="39">
        <v>2</v>
      </c>
      <c r="K20" s="115">
        <v>1</v>
      </c>
      <c r="L20" s="115"/>
    </row>
    <row r="21" spans="1:12">
      <c r="A21" s="97" t="s">
        <v>413</v>
      </c>
      <c r="B21" s="116"/>
      <c r="C21" s="116">
        <v>55</v>
      </c>
      <c r="D21" s="67">
        <v>55</v>
      </c>
      <c r="E21" s="116">
        <v>144</v>
      </c>
      <c r="F21" s="116">
        <v>3</v>
      </c>
      <c r="G21" s="116">
        <v>48</v>
      </c>
      <c r="H21" s="116">
        <v>1</v>
      </c>
      <c r="I21" s="116">
        <v>0</v>
      </c>
      <c r="J21" s="116">
        <v>3</v>
      </c>
      <c r="K21" s="67">
        <v>0</v>
      </c>
      <c r="L21" s="67"/>
    </row>
    <row r="22" spans="1:12" ht="63.6" customHeight="1">
      <c r="A22" s="272" t="s">
        <v>493</v>
      </c>
      <c r="B22" s="273"/>
      <c r="C22" s="273"/>
      <c r="D22" s="273"/>
      <c r="E22" s="273"/>
      <c r="F22" s="273"/>
      <c r="G22" s="273"/>
      <c r="H22" s="273"/>
      <c r="I22" s="273"/>
      <c r="J22" s="273"/>
      <c r="K22" s="273"/>
      <c r="L22" s="273"/>
    </row>
    <row r="23" spans="1:12" ht="16.5" customHeight="1">
      <c r="A23" s="117"/>
      <c r="B23" s="118"/>
      <c r="C23" s="118"/>
      <c r="D23" s="118"/>
      <c r="E23" s="118"/>
      <c r="F23" s="118"/>
      <c r="G23" s="118"/>
      <c r="H23" s="118"/>
      <c r="I23" s="118"/>
      <c r="J23" s="118"/>
      <c r="K23" s="118"/>
      <c r="L23" s="118"/>
    </row>
    <row r="24" spans="1:12" ht="15">
      <c r="A24" s="94" t="s">
        <v>514</v>
      </c>
    </row>
    <row r="25" spans="1:12">
      <c r="A25" s="140" t="s">
        <v>426</v>
      </c>
      <c r="B25" s="141">
        <v>2019</v>
      </c>
      <c r="C25" s="141">
        <v>2020</v>
      </c>
      <c r="D25" s="142">
        <v>2021</v>
      </c>
      <c r="E25" s="143"/>
      <c r="F25" s="140" t="s">
        <v>431</v>
      </c>
      <c r="G25" s="141">
        <v>2018</v>
      </c>
      <c r="H25" s="141">
        <v>2019</v>
      </c>
      <c r="I25" s="141">
        <v>2020</v>
      </c>
      <c r="J25" s="142">
        <v>2021</v>
      </c>
    </row>
    <row r="26" spans="1:12">
      <c r="A26" s="144" t="s">
        <v>427</v>
      </c>
      <c r="B26" s="145">
        <v>0.38</v>
      </c>
      <c r="C26" s="146">
        <v>0.65</v>
      </c>
      <c r="D26" s="147">
        <v>0.43</v>
      </c>
      <c r="E26" s="143"/>
      <c r="F26" s="148" t="s">
        <v>432</v>
      </c>
      <c r="G26" s="149">
        <v>0.32</v>
      </c>
      <c r="H26" s="149">
        <v>0.28999999999999998</v>
      </c>
      <c r="I26" s="149">
        <v>0.27</v>
      </c>
      <c r="J26" s="150">
        <v>0.27</v>
      </c>
    </row>
    <row r="27" spans="1:12">
      <c r="A27" s="151" t="s">
        <v>428</v>
      </c>
      <c r="B27" s="152">
        <v>28</v>
      </c>
      <c r="C27" s="152">
        <v>7</v>
      </c>
      <c r="D27" s="153">
        <v>36</v>
      </c>
      <c r="E27" s="143"/>
      <c r="F27" s="148" t="s">
        <v>433</v>
      </c>
      <c r="G27" s="149">
        <v>0.19</v>
      </c>
      <c r="H27" s="149">
        <v>0.26</v>
      </c>
      <c r="I27" s="149">
        <v>0.25</v>
      </c>
      <c r="J27" s="150">
        <v>0.26</v>
      </c>
    </row>
    <row r="28" spans="1:12" ht="25.5">
      <c r="A28" s="154" t="s">
        <v>515</v>
      </c>
      <c r="B28" s="155">
        <v>2019</v>
      </c>
      <c r="C28" s="155">
        <v>2020</v>
      </c>
      <c r="D28" s="156">
        <v>2021</v>
      </c>
      <c r="E28" s="143"/>
      <c r="F28" s="95" t="s">
        <v>434</v>
      </c>
      <c r="G28" s="157">
        <v>0.45</v>
      </c>
      <c r="H28" s="157">
        <v>0.49</v>
      </c>
      <c r="I28" s="157">
        <v>0.47</v>
      </c>
      <c r="J28" s="158">
        <v>0.47</v>
      </c>
    </row>
    <row r="29" spans="1:12">
      <c r="A29" s="148" t="s">
        <v>429</v>
      </c>
      <c r="B29" s="159">
        <v>0.34200000000000003</v>
      </c>
      <c r="C29" s="159">
        <v>0.16200000000000001</v>
      </c>
      <c r="D29" s="160">
        <v>0.183</v>
      </c>
      <c r="E29" s="143"/>
      <c r="F29" s="143"/>
      <c r="G29" s="143"/>
      <c r="H29" s="143"/>
      <c r="I29" s="143"/>
      <c r="J29" s="143"/>
    </row>
    <row r="30" spans="1:12">
      <c r="A30" s="161" t="s">
        <v>430</v>
      </c>
      <c r="B30" s="162">
        <v>0.105</v>
      </c>
      <c r="C30" s="162">
        <v>3.7999999999999999E-2</v>
      </c>
      <c r="D30" s="163">
        <v>9.7000000000000003E-2</v>
      </c>
      <c r="E30" s="143"/>
      <c r="F30" s="143"/>
      <c r="G30" s="143"/>
      <c r="H30" s="143"/>
      <c r="I30" s="143"/>
      <c r="J30" s="143"/>
    </row>
    <row r="32" spans="1:12" ht="15">
      <c r="A32" s="274" t="s">
        <v>516</v>
      </c>
      <c r="B32" s="274"/>
      <c r="C32" s="274"/>
      <c r="D32" s="274"/>
      <c r="E32" s="274"/>
    </row>
    <row r="33" spans="1:5">
      <c r="A33" s="140"/>
      <c r="B33" s="141">
        <v>2019</v>
      </c>
      <c r="C33" s="141">
        <v>2020</v>
      </c>
      <c r="D33" s="141">
        <v>2021</v>
      </c>
      <c r="E33" s="142">
        <v>2022</v>
      </c>
    </row>
    <row r="34" spans="1:5" ht="25.5">
      <c r="A34" s="164" t="s">
        <v>439</v>
      </c>
      <c r="B34" s="165">
        <v>0.78</v>
      </c>
      <c r="C34" s="165">
        <v>0.91</v>
      </c>
      <c r="D34" s="165">
        <v>0.89</v>
      </c>
      <c r="E34" s="166">
        <v>0.9</v>
      </c>
    </row>
    <row r="35" spans="1:5" ht="25.5">
      <c r="A35" s="167" t="s">
        <v>440</v>
      </c>
      <c r="B35" s="168" t="s">
        <v>435</v>
      </c>
      <c r="C35" s="168" t="s">
        <v>436</v>
      </c>
      <c r="D35" s="168" t="s">
        <v>437</v>
      </c>
      <c r="E35" s="169" t="s">
        <v>438</v>
      </c>
    </row>
  </sheetData>
  <mergeCells count="3">
    <mergeCell ref="B5:K5"/>
    <mergeCell ref="A22:L22"/>
    <mergeCell ref="A32:E3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51C-C987-4B95-B65B-59E4F008D33D}">
  <dimension ref="A4:F36"/>
  <sheetViews>
    <sheetView showGridLines="0" zoomScaleNormal="100" workbookViewId="0"/>
  </sheetViews>
  <sheetFormatPr defaultColWidth="8.7109375" defaultRowHeight="14.25"/>
  <cols>
    <col min="1" max="1" width="84" style="4" customWidth="1"/>
    <col min="2" max="2" width="12" style="4" bestFit="1" customWidth="1"/>
    <col min="3" max="4" width="13.5703125" style="4" bestFit="1" customWidth="1"/>
    <col min="5" max="5" width="12.42578125" style="4" bestFit="1" customWidth="1"/>
    <col min="6" max="6" width="14.5703125" style="4" customWidth="1"/>
    <col min="7" max="16384" width="8.7109375" style="4"/>
  </cols>
  <sheetData>
    <row r="4" spans="1:6" ht="15">
      <c r="A4" s="94" t="s">
        <v>441</v>
      </c>
    </row>
    <row r="5" spans="1:6" ht="15">
      <c r="A5" s="98"/>
      <c r="B5" s="99">
        <v>2017</v>
      </c>
      <c r="C5" s="99">
        <v>2018</v>
      </c>
      <c r="D5" s="99">
        <v>2019</v>
      </c>
      <c r="E5" s="99">
        <v>2020</v>
      </c>
      <c r="F5" s="100">
        <v>2021</v>
      </c>
    </row>
    <row r="6" spans="1:6">
      <c r="A6" s="76" t="s">
        <v>445</v>
      </c>
      <c r="B6" s="73">
        <v>1.2</v>
      </c>
      <c r="C6" s="73">
        <v>1.19</v>
      </c>
      <c r="D6" s="73">
        <v>0.86</v>
      </c>
      <c r="E6" s="73">
        <v>0.74</v>
      </c>
      <c r="F6" s="73">
        <v>1.44</v>
      </c>
    </row>
    <row r="7" spans="1:6">
      <c r="A7" s="76" t="s">
        <v>446</v>
      </c>
      <c r="B7" s="73">
        <v>1.61</v>
      </c>
      <c r="C7" s="73">
        <v>0.3</v>
      </c>
      <c r="D7" s="73">
        <v>0.37</v>
      </c>
      <c r="E7" s="73">
        <v>0.78</v>
      </c>
      <c r="F7" s="73">
        <v>1.22</v>
      </c>
    </row>
    <row r="8" spans="1:6">
      <c r="A8" s="76" t="s">
        <v>447</v>
      </c>
      <c r="B8" s="73">
        <v>1.1100000000000001</v>
      </c>
      <c r="C8" s="73">
        <v>1.44</v>
      </c>
      <c r="D8" s="73">
        <v>1</v>
      </c>
      <c r="E8" s="73">
        <v>0.73</v>
      </c>
      <c r="F8" s="73">
        <v>1.53</v>
      </c>
    </row>
    <row r="9" spans="1:6" ht="14.25" customHeight="1">
      <c r="A9" s="76" t="s">
        <v>448</v>
      </c>
      <c r="B9" s="248" t="s">
        <v>396</v>
      </c>
      <c r="C9" s="265"/>
      <c r="D9" s="73">
        <v>0.86</v>
      </c>
      <c r="E9" s="73">
        <v>0.74</v>
      </c>
      <c r="F9" s="73">
        <v>1</v>
      </c>
    </row>
    <row r="10" spans="1:6">
      <c r="A10" s="76" t="s">
        <v>449</v>
      </c>
      <c r="B10" s="73">
        <v>0.64</v>
      </c>
      <c r="C10" s="73">
        <v>0.3</v>
      </c>
      <c r="D10" s="73">
        <v>0.37</v>
      </c>
      <c r="E10" s="73">
        <v>0.78</v>
      </c>
      <c r="F10" s="73">
        <v>1.22</v>
      </c>
    </row>
    <row r="11" spans="1:6">
      <c r="A11" s="76" t="s">
        <v>450</v>
      </c>
      <c r="B11" s="73">
        <v>0.51</v>
      </c>
      <c r="C11" s="73">
        <v>0.42</v>
      </c>
      <c r="D11" s="73">
        <v>1</v>
      </c>
      <c r="E11" s="73">
        <v>0.73</v>
      </c>
      <c r="F11" s="73">
        <v>0.92</v>
      </c>
    </row>
    <row r="12" spans="1:6" ht="28.5">
      <c r="A12" s="76" t="s">
        <v>453</v>
      </c>
      <c r="B12" s="248" t="s">
        <v>396</v>
      </c>
      <c r="C12" s="275"/>
      <c r="D12" s="275"/>
      <c r="E12" s="265"/>
      <c r="F12" s="73">
        <v>1.1100000000000001</v>
      </c>
    </row>
    <row r="13" spans="1:6">
      <c r="A13" s="76" t="s">
        <v>442</v>
      </c>
      <c r="B13" s="73">
        <v>0.96</v>
      </c>
      <c r="C13" s="73">
        <v>0.3</v>
      </c>
      <c r="D13" s="73">
        <v>0</v>
      </c>
      <c r="E13" s="73">
        <v>0.39</v>
      </c>
      <c r="F13" s="73">
        <v>1.22</v>
      </c>
    </row>
    <row r="14" spans="1:6">
      <c r="A14" s="76" t="s">
        <v>443</v>
      </c>
      <c r="B14" s="73">
        <v>0.66</v>
      </c>
      <c r="C14" s="73">
        <v>0.93</v>
      </c>
      <c r="D14" s="73">
        <v>0.56000000000000005</v>
      </c>
      <c r="E14" s="73">
        <v>0.28999999999999998</v>
      </c>
      <c r="F14" s="73">
        <v>1.07</v>
      </c>
    </row>
    <row r="15" spans="1:6" ht="14.45" customHeight="1">
      <c r="A15" s="76" t="s">
        <v>444</v>
      </c>
      <c r="B15" s="73">
        <v>1.01</v>
      </c>
      <c r="C15" s="73">
        <v>0.95</v>
      </c>
      <c r="D15" s="73">
        <v>0.4</v>
      </c>
      <c r="E15" s="73">
        <v>0</v>
      </c>
      <c r="F15" s="73">
        <v>0.87</v>
      </c>
    </row>
    <row r="16" spans="1:6">
      <c r="A16" s="76" t="s">
        <v>451</v>
      </c>
      <c r="B16" s="119">
        <v>0</v>
      </c>
      <c r="C16" s="119">
        <v>1</v>
      </c>
      <c r="D16" s="119">
        <v>0</v>
      </c>
      <c r="E16" s="119">
        <v>0</v>
      </c>
      <c r="F16" s="119">
        <v>0</v>
      </c>
    </row>
    <row r="17" spans="1:6">
      <c r="A17" s="76" t="s">
        <v>452</v>
      </c>
      <c r="B17" s="119">
        <v>0</v>
      </c>
      <c r="C17" s="119">
        <v>0</v>
      </c>
      <c r="D17" s="119">
        <v>0</v>
      </c>
      <c r="E17" s="119">
        <v>0</v>
      </c>
      <c r="F17" s="119">
        <v>0</v>
      </c>
    </row>
    <row r="18" spans="1:6">
      <c r="A18" s="76" t="s">
        <v>96</v>
      </c>
      <c r="B18" s="119">
        <v>0</v>
      </c>
      <c r="C18" s="119">
        <v>1</v>
      </c>
      <c r="D18" s="119">
        <v>0</v>
      </c>
      <c r="E18" s="119">
        <v>0</v>
      </c>
      <c r="F18" s="119">
        <v>0</v>
      </c>
    </row>
    <row r="20" spans="1:6" ht="15">
      <c r="A20" s="94" t="s">
        <v>454</v>
      </c>
    </row>
    <row r="21" spans="1:6" ht="15">
      <c r="A21" s="98" t="s">
        <v>456</v>
      </c>
      <c r="B21" s="99">
        <v>2017</v>
      </c>
      <c r="C21" s="99">
        <v>2018</v>
      </c>
      <c r="D21" s="99">
        <v>2019</v>
      </c>
      <c r="E21" s="99">
        <v>2020</v>
      </c>
      <c r="F21" s="100">
        <v>2021</v>
      </c>
    </row>
    <row r="22" spans="1:6">
      <c r="A22" s="76" t="s">
        <v>455</v>
      </c>
      <c r="B22" s="120" t="s">
        <v>476</v>
      </c>
      <c r="C22" s="120" t="s">
        <v>477</v>
      </c>
      <c r="D22" s="120" t="s">
        <v>478</v>
      </c>
      <c r="E22" s="120" t="s">
        <v>479</v>
      </c>
      <c r="F22" s="120" t="s">
        <v>480</v>
      </c>
    </row>
    <row r="23" spans="1:6" ht="15">
      <c r="A23" s="98" t="s">
        <v>457</v>
      </c>
      <c r="B23" s="99">
        <v>2017</v>
      </c>
      <c r="C23" s="99">
        <v>2018</v>
      </c>
      <c r="D23" s="99">
        <v>2019</v>
      </c>
      <c r="E23" s="99">
        <v>2020</v>
      </c>
      <c r="F23" s="100">
        <v>2021</v>
      </c>
    </row>
    <row r="24" spans="1:6">
      <c r="A24" s="76" t="s">
        <v>459</v>
      </c>
      <c r="B24" s="121" t="s">
        <v>461</v>
      </c>
      <c r="C24" s="121" t="s">
        <v>462</v>
      </c>
      <c r="D24" s="121" t="s">
        <v>463</v>
      </c>
      <c r="E24" s="121" t="s">
        <v>464</v>
      </c>
      <c r="F24" s="121" t="s">
        <v>465</v>
      </c>
    </row>
    <row r="25" spans="1:6">
      <c r="A25" s="76" t="s">
        <v>458</v>
      </c>
      <c r="B25" s="121" t="s">
        <v>463</v>
      </c>
      <c r="C25" s="121" t="s">
        <v>466</v>
      </c>
      <c r="D25" s="121" t="s">
        <v>467</v>
      </c>
      <c r="E25" s="121" t="s">
        <v>468</v>
      </c>
      <c r="F25" s="121" t="s">
        <v>469</v>
      </c>
    </row>
    <row r="26" spans="1:6">
      <c r="A26" s="76" t="s">
        <v>460</v>
      </c>
      <c r="B26" s="121" t="s">
        <v>470</v>
      </c>
      <c r="C26" s="121" t="s">
        <v>471</v>
      </c>
      <c r="D26" s="121" t="s">
        <v>472</v>
      </c>
      <c r="E26" s="121" t="s">
        <v>473</v>
      </c>
      <c r="F26" s="121" t="s">
        <v>474</v>
      </c>
    </row>
    <row r="27" spans="1:6">
      <c r="A27" s="76" t="s">
        <v>475</v>
      </c>
      <c r="B27" s="122">
        <v>0.3</v>
      </c>
      <c r="C27" s="122">
        <v>0.23</v>
      </c>
      <c r="D27" s="122">
        <v>0.39</v>
      </c>
      <c r="E27" s="122">
        <v>0.17</v>
      </c>
      <c r="F27" s="122">
        <v>0.18</v>
      </c>
    </row>
    <row r="29" spans="1:6" ht="15">
      <c r="A29" s="94" t="s">
        <v>481</v>
      </c>
    </row>
    <row r="30" spans="1:6" ht="15">
      <c r="A30" s="98" t="s">
        <v>482</v>
      </c>
      <c r="B30" s="99">
        <v>2017</v>
      </c>
      <c r="C30" s="99">
        <v>2018</v>
      </c>
      <c r="D30" s="99">
        <v>2019</v>
      </c>
      <c r="E30" s="99">
        <v>2020</v>
      </c>
      <c r="F30" s="100">
        <v>2021</v>
      </c>
    </row>
    <row r="31" spans="1:6">
      <c r="A31" s="76" t="s">
        <v>484</v>
      </c>
      <c r="B31" s="171">
        <v>0</v>
      </c>
      <c r="C31" s="171">
        <v>20000</v>
      </c>
      <c r="D31" s="171">
        <v>20000</v>
      </c>
      <c r="E31" s="171">
        <v>20000</v>
      </c>
      <c r="F31" s="171">
        <v>20000</v>
      </c>
    </row>
    <row r="32" spans="1:6">
      <c r="A32" s="76" t="s">
        <v>485</v>
      </c>
      <c r="B32" s="171">
        <v>0</v>
      </c>
      <c r="C32" s="171">
        <v>0</v>
      </c>
      <c r="D32" s="171">
        <v>0</v>
      </c>
      <c r="E32" s="171">
        <v>0</v>
      </c>
      <c r="F32" s="171">
        <v>175000</v>
      </c>
    </row>
    <row r="33" spans="1:6">
      <c r="A33" s="76" t="s">
        <v>486</v>
      </c>
      <c r="B33" s="171">
        <v>0</v>
      </c>
      <c r="C33" s="171">
        <v>29035</v>
      </c>
      <c r="D33" s="171">
        <v>29035</v>
      </c>
      <c r="E33" s="171">
        <v>17421</v>
      </c>
      <c r="F33" s="171">
        <v>17421</v>
      </c>
    </row>
    <row r="34" spans="1:6">
      <c r="A34" s="76" t="s">
        <v>487</v>
      </c>
      <c r="B34" s="171">
        <v>0</v>
      </c>
      <c r="C34" s="171">
        <v>0</v>
      </c>
      <c r="D34" s="171">
        <v>0</v>
      </c>
      <c r="E34" s="171">
        <v>0</v>
      </c>
      <c r="F34" s="171">
        <v>20000</v>
      </c>
    </row>
    <row r="35" spans="1:6">
      <c r="A35" s="76" t="s">
        <v>488</v>
      </c>
      <c r="B35" s="171">
        <v>0</v>
      </c>
      <c r="C35" s="171">
        <v>3115</v>
      </c>
      <c r="D35" s="171">
        <v>2265</v>
      </c>
      <c r="E35" s="171">
        <v>0</v>
      </c>
      <c r="F35" s="171">
        <v>5000</v>
      </c>
    </row>
    <row r="36" spans="1:6" ht="15">
      <c r="A36" s="123" t="s">
        <v>483</v>
      </c>
      <c r="B36" s="170">
        <v>0</v>
      </c>
      <c r="C36" s="170">
        <v>52150</v>
      </c>
      <c r="D36" s="170">
        <v>51300</v>
      </c>
      <c r="E36" s="170">
        <v>37421</v>
      </c>
      <c r="F36" s="170">
        <v>237421</v>
      </c>
    </row>
  </sheetData>
  <mergeCells count="2">
    <mergeCell ref="B9:C9"/>
    <mergeCell ref="B12:E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1ED53E7E4720488DF69704AF46FCCA" ma:contentTypeVersion="17" ma:contentTypeDescription="Create a new document." ma:contentTypeScope="" ma:versionID="bb054ddb0290b8eb027a1d9e32051fbc">
  <xsd:schema xmlns:xsd="http://www.w3.org/2001/XMLSchema" xmlns:xs="http://www.w3.org/2001/XMLSchema" xmlns:p="http://schemas.microsoft.com/office/2006/metadata/properties" xmlns:ns2="a0491e53-f925-448e-ac9b-f2cd21b6ca26" xmlns:ns3="86a61e27-afd7-418f-8f46-3da78f5d2409" xmlns:ns4="http://schemas.microsoft.com/sharepoint/v4" targetNamespace="http://schemas.microsoft.com/office/2006/metadata/properties" ma:root="true" ma:fieldsID="70f776655e6eed4f80ba5a063f1063fc" ns2:_="" ns3:_="" ns4:_="">
    <xsd:import namespace="a0491e53-f925-448e-ac9b-f2cd21b6ca26"/>
    <xsd:import namespace="86a61e27-afd7-418f-8f46-3da78f5d2409"/>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91e53-f925-448e-ac9b-f2cd21b6ca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93ec1c-4e40-4ac3-acb2-bc4e5f8d90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a61e27-afd7-418f-8f46-3da78f5d240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b97bebd-3cf9-4b38-8625-457eb443ceb4}" ma:internalName="TaxCatchAll" ma:showField="CatchAllData" ma:web="86a61e27-afd7-418f-8f46-3da78f5d24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86a61e27-afd7-418f-8f46-3da78f5d2409" xsi:nil="true"/>
    <lcf76f155ced4ddcb4097134ff3c332f xmlns="a0491e53-f925-448e-ac9b-f2cd21b6ca2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9BF15F-F29E-4ABC-8637-801EBBA06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91e53-f925-448e-ac9b-f2cd21b6ca26"/>
    <ds:schemaRef ds:uri="86a61e27-afd7-418f-8f46-3da78f5d24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BF7AAC-AA42-4F4F-832D-7BBB08CAEFAF}">
  <ds:schemaRefs>
    <ds:schemaRef ds:uri="http://schemas.microsoft.com/office/2006/metadata/properties"/>
    <ds:schemaRef ds:uri="http://schemas.microsoft.com/office/infopath/2007/PartnerControls"/>
    <ds:schemaRef ds:uri="http://schemas.microsoft.com/sharepoint/v4"/>
    <ds:schemaRef ds:uri="86a61e27-afd7-418f-8f46-3da78f5d2409"/>
    <ds:schemaRef ds:uri="a0491e53-f925-448e-ac9b-f2cd21b6ca26"/>
  </ds:schemaRefs>
</ds:datastoreItem>
</file>

<file path=customXml/itemProps3.xml><?xml version="1.0" encoding="utf-8"?>
<ds:datastoreItem xmlns:ds="http://schemas.openxmlformats.org/officeDocument/2006/customXml" ds:itemID="{8AC43667-40B7-4025-82C4-9F09D02492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SASB</vt:lpstr>
      <vt:lpstr>TCFD</vt:lpstr>
      <vt:lpstr>IPIECA</vt:lpstr>
      <vt:lpstr>AXPC</vt:lpstr>
      <vt:lpstr>API</vt:lpstr>
      <vt:lpstr>Human Capital Metrics</vt:lpstr>
      <vt:lpstr>Other Metrics</vt:lpstr>
      <vt:lpstr>API!Print_Area</vt:lpstr>
      <vt:lpstr>AXPC!Print_Area</vt:lpstr>
      <vt:lpstr>IPIECA!Print_Area</vt:lpstr>
      <vt:lpstr>SASB!Print_Area</vt:lpstr>
      <vt:lpstr>TCFD!Print_Area</vt:lpstr>
    </vt:vector>
  </TitlesOfParts>
  <Manager/>
  <Company>Devon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Snyder, Shea</dc:creator>
  <cp:keywords/>
  <dc:description/>
  <cp:lastModifiedBy>Ron Hagood</cp:lastModifiedBy>
  <cp:revision/>
  <dcterms:created xsi:type="dcterms:W3CDTF">2018-08-09T14:29:01Z</dcterms:created>
  <dcterms:modified xsi:type="dcterms:W3CDTF">2022-12-01T14:32:57Z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3cd24e-4ec2-4aad-8b59-2b4c6e4704a9_Enabled">
    <vt:lpwstr>True</vt:lpwstr>
  </property>
  <property fmtid="{D5CDD505-2E9C-101B-9397-08002B2CF9AE}" pid="3" name="MSIP_Label_5c3cd24e-4ec2-4aad-8b59-2b4c6e4704a9_SiteId">
    <vt:lpwstr>489f0f3b-e6ac-4928-b4f6-cfc55482e14e</vt:lpwstr>
  </property>
  <property fmtid="{D5CDD505-2E9C-101B-9397-08002B2CF9AE}" pid="4" name="MSIP_Label_5c3cd24e-4ec2-4aad-8b59-2b4c6e4704a9_Owner">
    <vt:lpwstr>Shea.Snyder@dvn.com</vt:lpwstr>
  </property>
  <property fmtid="{D5CDD505-2E9C-101B-9397-08002B2CF9AE}" pid="5" name="MSIP_Label_5c3cd24e-4ec2-4aad-8b59-2b4c6e4704a9_SetDate">
    <vt:lpwstr>2019-06-06T18:43:33.3262934Z</vt:lpwstr>
  </property>
  <property fmtid="{D5CDD505-2E9C-101B-9397-08002B2CF9AE}" pid="6" name="MSIP_Label_5c3cd24e-4ec2-4aad-8b59-2b4c6e4704a9_Name">
    <vt:lpwstr>Internal</vt:lpwstr>
  </property>
  <property fmtid="{D5CDD505-2E9C-101B-9397-08002B2CF9AE}" pid="7" name="MSIP_Label_5c3cd24e-4ec2-4aad-8b59-2b4c6e4704a9_Application">
    <vt:lpwstr>Microsoft Azure Information Protection</vt:lpwstr>
  </property>
  <property fmtid="{D5CDD505-2E9C-101B-9397-08002B2CF9AE}" pid="8" name="MSIP_Label_5c3cd24e-4ec2-4aad-8b59-2b4c6e4704a9_ActionId">
    <vt:lpwstr>fb354a9c-6fd9-4d8e-b26a-ff83558b76b3</vt:lpwstr>
  </property>
  <property fmtid="{D5CDD505-2E9C-101B-9397-08002B2CF9AE}" pid="9" name="MSIP_Label_5c3cd24e-4ec2-4aad-8b59-2b4c6e4704a9_Extended_MSFT_Method">
    <vt:lpwstr>Automatic</vt:lpwstr>
  </property>
  <property fmtid="{D5CDD505-2E9C-101B-9397-08002B2CF9AE}" pid="10" name="Sensitivity">
    <vt:lpwstr>Internal</vt:lpwstr>
  </property>
  <property fmtid="{D5CDD505-2E9C-101B-9397-08002B2CF9AE}" pid="11" name="ContentTypeId">
    <vt:lpwstr>0x0101000B1ED53E7E4720488DF69704AF46FCCA</vt:lpwstr>
  </property>
  <property fmtid="{D5CDD505-2E9C-101B-9397-08002B2CF9AE}" pid="12" name="MediaServiceImageTags">
    <vt:lpwstr/>
  </property>
</Properties>
</file>